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8010" activeTab="0"/>
  </bookViews>
  <sheets>
    <sheet name="износи" sheetId="1" r:id="rId1"/>
  </sheets>
  <definedNames/>
  <calcPr fullCalcOnLoad="1"/>
</workbook>
</file>

<file path=xl/sharedStrings.xml><?xml version="1.0" encoding="utf-8"?>
<sst xmlns="http://schemas.openxmlformats.org/spreadsheetml/2006/main" count="269" uniqueCount="254">
  <si>
    <t>Назив програма</t>
  </si>
  <si>
    <t>/Болдовани програми који се предлажу за прихватање/</t>
  </si>
  <si>
    <t>Тражено по пројектима</t>
  </si>
  <si>
    <t>Годишњи програм Ансaмбла народних игара и песама и Ансамбла народне музике</t>
  </si>
  <si>
    <t xml:space="preserve">Годишњи програм Академског хорa “Обилић” </t>
  </si>
  <si>
    <t>Годишњи програм Академског позоришта</t>
  </si>
  <si>
    <t xml:space="preserve">Редовна делатност </t>
  </si>
  <si>
    <t>Основна програмска делатност</t>
  </si>
  <si>
    <t>Праћење и унапређење студентског стандарда</t>
  </si>
  <si>
    <t>Косово и Метохија је душа Србије</t>
  </si>
  <si>
    <t>Жене у политици – родно равноправне или не?</t>
  </si>
  <si>
    <t>Студентски привредни форум</t>
  </si>
  <si>
    <t>Центар за научно-истраживачки рад студената</t>
  </si>
  <si>
    <t>Дуално образовање – едукација вршњачког едукатора и мултипликација знања</t>
  </si>
  <si>
    <t>Студентски часопис PRESSING</t>
  </si>
  <si>
    <t>Емисија ДЕСЕТКА</t>
  </si>
  <si>
    <t>Издавачки и трибински програм</t>
  </si>
  <si>
    <t>Студентски издавачки центар</t>
  </si>
  <si>
    <t>Ретроспектива и перспектива развоја студентског организовања у Србији и усклађивање са европским стандардима</t>
  </si>
  <si>
    <t>Обука “Медијска писменост-живот са њом и у њој”</t>
  </si>
  <si>
    <t>Саветовалишта за репродуктивно здравље студенткиња са инвалидитетом</t>
  </si>
  <si>
    <t>Студентска фитнес академија</t>
  </si>
  <si>
    <t>“Преузми одговорност , сачувај планету!/Размисли, отпад је ресурс!”</t>
  </si>
  <si>
    <t>Такмичење у науци и креативној презентацији нових идеја</t>
  </si>
  <si>
    <t>Студентски фестивал „СтудеНП фест“</t>
  </si>
  <si>
    <t>Студентска конференција „СКОНП“</t>
  </si>
  <si>
    <t>Курсеви за студенте – меке вештине</t>
  </si>
  <si>
    <t>Научно технолошки развој као услов упошљавања младих – студената</t>
  </si>
  <si>
    <t xml:space="preserve">Техника и наука 21.века и њихов утицај на младе- студ. </t>
  </si>
  <si>
    <t>Студентска конференција о безбедности у саобраћају - СКОБС</t>
  </si>
  <si>
    <t>Студентски спорт Универзитета у Крагујевцу</t>
  </si>
  <si>
    <t>Универзитетске спортске лиге Државног универзитета у Новом Пазару</t>
  </si>
  <si>
    <t xml:space="preserve">Априлски турнир студената Београда и Првенство и Куп Универзитета уметности </t>
  </si>
  <si>
    <t>Такмичари Каратe клуба “Студентски град ” на међународним такмичењима</t>
  </si>
  <si>
    <t>Лига УБ у футсалу</t>
  </si>
  <si>
    <t>Лига УБ у кошарци</t>
  </si>
  <si>
    <t>Лига УБ у одбојци</t>
  </si>
  <si>
    <t>Лига УБ у рукомету</t>
  </si>
  <si>
    <t>Програм одмора и опоравка студената у Студентском одмаралишту „Ратко Митровић” на Златибору</t>
  </si>
  <si>
    <t>Програм ослобађања трошкова смештаја и исхране у студ. домовима за студенте лошег материјалног стања</t>
  </si>
  <si>
    <t>Дотирано летовање</t>
  </si>
  <si>
    <t>Програм дотираног зимовања</t>
  </si>
  <si>
    <t>Дотирање пролећних и јесењих екскурзија за најбоље и/или материјално најугроженије студенте</t>
  </si>
  <si>
    <t>Опоравак студената у студентским одмаралиштима на Златибору и Авали</t>
  </si>
  <si>
    <t>Дотирана летовања и зимовања за студенте</t>
  </si>
  <si>
    <t>Финансирање смештаја и исхране у студ. Домовима</t>
  </si>
  <si>
    <t>Смештај студената НУ са инвалидитетом у СЦ Н.Сад</t>
  </si>
  <si>
    <t>„Бруцошијада”</t>
  </si>
  <si>
    <t>„Саветовалиште за психолошку подршку студентима”</t>
  </si>
  <si>
    <t>„Дани студената Универзитета у Нишу – 22.март”</t>
  </si>
  <si>
    <t>„Водич за бруцоше – лична карта града Ниша”</t>
  </si>
  <si>
    <t>“И ја сам студент”</t>
  </si>
  <si>
    <t>“Мито није логија већ патологија</t>
  </si>
  <si>
    <t>СТУДЕНТСКЕ ОРГАНИЗАЦИЈЕ</t>
  </si>
  <si>
    <t>Традиционални шаховски трунир поводом Дана студената</t>
  </si>
  <si>
    <t>Студенстка конференција "Снага студентских лидера"</t>
  </si>
  <si>
    <t>БДП - Business Developement Program</t>
  </si>
  <si>
    <t>Кампања јавног заступања“Шанса за све” - Намењено Ромској популацији</t>
  </si>
  <si>
    <t xml:space="preserve">Одмор/ опоравак студената у студентским одмаралиштима </t>
  </si>
  <si>
    <t xml:space="preserve">Конкурс за Златибор и Авалу </t>
  </si>
  <si>
    <t>Концерти за студентску популацију Београда и Новог Сада</t>
  </si>
  <si>
    <t>Настави традицију -програми за студенте</t>
  </si>
  <si>
    <t>Настави путовање - представи традицију</t>
  </si>
  <si>
    <t xml:space="preserve">Екипна спортска такмичења / купови и првенства / студенткиња и студента Београда у футсалу, у 2018. </t>
  </si>
  <si>
    <t xml:space="preserve">Екипна спортска такмичења / купови и првенства / студенткиња и студента Београда у одбојци, у 2018. </t>
  </si>
  <si>
    <t xml:space="preserve">Екипна спортска такмичења / купови и првенства / студенткиња и студента Београда у рукомету, у 2018. </t>
  </si>
  <si>
    <t xml:space="preserve">Екипна спортска такмичења / купови и првенства / студенткиња и студента Београда у кошарци, у 2018. </t>
  </si>
  <si>
    <t xml:space="preserve"> Магазин „Студент”</t>
  </si>
  <si>
    <t>Сајам студентског стваралаштва</t>
  </si>
  <si>
    <t>Академија за студентске лидере 2018.</t>
  </si>
  <si>
    <t>Седми стручни семинар студената Пљопривредног факултета</t>
  </si>
  <si>
    <t>Укључи се и ти!</t>
  </si>
  <si>
    <t>"Форум младих"</t>
  </si>
  <si>
    <t>Конгрес студената хемије – ХЕМИКОН 2018</t>
  </si>
  <si>
    <t>"НеМогући дизајн"</t>
  </si>
  <si>
    <t>Дани урбане културе у Новом Пазару - vol.2</t>
  </si>
  <si>
    <t>Академија развојне политике</t>
  </si>
  <si>
    <t>Универзитетске спортске лиге</t>
  </si>
  <si>
    <t>Мрежа младих предузетника и предузетница Новог Сада</t>
  </si>
  <si>
    <t>Од знања до праксе</t>
  </si>
  <si>
    <t>Летњи академски курс „Rhythm of the Algorithm“</t>
  </si>
  <si>
    <t>"Напиши сам!"</t>
  </si>
  <si>
    <t>„Промоција дигиталних технологија у циљу развоја каријере“</t>
  </si>
  <si>
    <t>Конференција студената електротехнике</t>
  </si>
  <si>
    <t xml:space="preserve">                      У К У П Н О   </t>
  </si>
  <si>
    <t xml:space="preserve">У К У П Н О     </t>
  </si>
  <si>
    <t xml:space="preserve">У К У П Н О   </t>
  </si>
  <si>
    <t>Укупно тражено за 2019.</t>
  </si>
  <si>
    <t>ПРЕДЛОГ ЗА 2019.</t>
  </si>
  <si>
    <t>ПРЕДЛОГ ЗА 2019</t>
  </si>
  <si>
    <t xml:space="preserve">1. АКУД „Бранко Крсмановић“ Београд </t>
  </si>
  <si>
    <t>1.000.000</t>
  </si>
  <si>
    <t>Јубилеј 65 година АКУД Шпанац</t>
  </si>
  <si>
    <t>Фолклор уживо</t>
  </si>
  <si>
    <t>Етно  Сава</t>
  </si>
  <si>
    <t xml:space="preserve">3. АКУД „Мика Митровић Јарац“ Београд </t>
  </si>
  <si>
    <t>Турнеја у иностранство Кина/ Белорусија</t>
  </si>
  <si>
    <t>Србији у походе</t>
  </si>
  <si>
    <t>Сећање на Лудмилу Фрајт</t>
  </si>
  <si>
    <t>Дани културе на Универзитету у Новом Саду -КУЛТУС 09  и 22. Фестивала академских позоришта Србије и и Позоришна радионица</t>
  </si>
  <si>
    <t>СОЊА у земљи</t>
  </si>
  <si>
    <t>СОЊА у иностранству</t>
  </si>
  <si>
    <t>Учешће мешовитог хора на Европским хорским играма у Шведској</t>
  </si>
  <si>
    <t xml:space="preserve">4. Академски хор Collegium musicum Београд </t>
  </si>
  <si>
    <t xml:space="preserve">5. АКУД „Соња Маринковић“ Нови Сад </t>
  </si>
  <si>
    <t>Међународни фестивал народних оркестара - ФЕНОК 2019.</t>
  </si>
  <si>
    <t>Студијско истраживање вокалне, инструменталне и играчке традиције Баната - "Етнокамп Кикинда 2019".</t>
  </si>
  <si>
    <t>Дотирање летовања / зимовања за најбоље и/или материјално најугроженије студенте</t>
  </si>
  <si>
    <t xml:space="preserve">2. Здравствено потпорно удружење студената Универзитета у Нишу </t>
  </si>
  <si>
    <t xml:space="preserve">1. Здравствено потпорно Удружење студената Београда </t>
  </si>
  <si>
    <t xml:space="preserve">3. Здравствено потпорноудружење студената Универзитета у Крагујевцу </t>
  </si>
  <si>
    <t>Викенд у окружењу – Темишвар,  Морохалом, Сарајево-Мостар-Требиње, Вишеград, Беч,Будимпешта, Скопље-Охрид</t>
  </si>
  <si>
    <t xml:space="preserve">4. Здравствено потпорно удружење студ. Универзитета у Новом Саду </t>
  </si>
  <si>
    <t xml:space="preserve">1. Универзитетски спортски савез Београда </t>
  </si>
  <si>
    <t>Организација студентских спортских такмичења на новоу Града Ниша у 2019</t>
  </si>
  <si>
    <t xml:space="preserve">2. Универзитетски спортски савез Ниша </t>
  </si>
  <si>
    <t xml:space="preserve">3. Универзитетски спортски савез, Крагујевац </t>
  </si>
  <si>
    <t>Организација традиционалног 20. рукометног турнира студ. Универзитета у Београду “Универзитет 2019.”</t>
  </si>
  <si>
    <t>1. Савез студената Београда ССБ</t>
  </si>
  <si>
    <t xml:space="preserve">2. Студентска унија Србије, Београд </t>
  </si>
  <si>
    <t>Наука за Све(Т)</t>
  </si>
  <si>
    <t>“Лидерска академија”</t>
  </si>
  <si>
    <t>Испитивање студентске популације на универзитетима у РС 2019.</t>
  </si>
  <si>
    <t>Конференција: Одрживи превоз - развојна шанса</t>
  </si>
  <si>
    <t xml:space="preserve">3. Омладинска организација Центар са координацију – “Уједињена Србија”, Београд </t>
  </si>
  <si>
    <t>Међународни омладински форум „Власина 2019”</t>
  </si>
  <si>
    <t>"Омладински креативни центар Београд "</t>
  </si>
  <si>
    <t xml:space="preserve">4. Центар за едукацију и друштвену еманципацију младих – ЦЕДИМ, Београд </t>
  </si>
  <si>
    <t>5. Удружење студената са хендикепом – Београд</t>
  </si>
  <si>
    <t>Инклузијада – генерација 9</t>
  </si>
  <si>
    <t xml:space="preserve">6. Студентска техничка такмичења, Београд </t>
  </si>
  <si>
    <t>Тенфор Друмска стрела 2019. – материјали</t>
  </si>
  <si>
    <t>Тенфор Друмска стрела 2019. – електрокомпоненте</t>
  </si>
  <si>
    <t>Беоавна 2019. - Материјали за летелицу</t>
  </si>
  <si>
    <t>7. Савез студената технолошко-металуршких факултета, Београд</t>
  </si>
  <si>
    <t>Технолошка студија случаја - увод у дуално образовање 2019.</t>
  </si>
  <si>
    <t>9. Удружење студената пољопривредног факултета "АГРОСТУД"</t>
  </si>
  <si>
    <t>АГРОКАРИЈЕРА</t>
  </si>
  <si>
    <t>Безбедност корисника на Интернету - прикупљање података, прилика или кривично дело?</t>
  </si>
  <si>
    <t xml:space="preserve">10. Савез студената Биолошког факултета – ССБиФ, Београд </t>
  </si>
  <si>
    <t xml:space="preserve">11. Асоцијација студената Факултета безбедности - АСФББ, Београд </t>
  </si>
  <si>
    <t xml:space="preserve">12. Студентска унија Факултета политичких наука, Београд </t>
  </si>
  <si>
    <t>13. Европски студентски форум-ФПН</t>
  </si>
  <si>
    <t>ЕСФ-ова Академија каријерног развоја</t>
  </si>
  <si>
    <t>14. Клуб студената ФПН</t>
  </si>
  <si>
    <t>"Етика у медијима"</t>
  </si>
  <si>
    <t>"Образовање о животној средини"</t>
  </si>
  <si>
    <t>Међународни стручни академски семинар "You are what you eat"</t>
  </si>
  <si>
    <t xml:space="preserve">17. Удружење студената технике Европе - БЕСТ Београд </t>
  </si>
  <si>
    <t>"СтартФОН"</t>
  </si>
  <si>
    <t>"Студентски дипломатски Самит"</t>
  </si>
  <si>
    <t xml:space="preserve">19. Удружење "Светски омладински талас" </t>
  </si>
  <si>
    <t xml:space="preserve">20. Лепша страна студирања </t>
  </si>
  <si>
    <t>"Упознај свет"</t>
  </si>
  <si>
    <t>"Међународна  студентска недеља у Београду 2019 - Будућност зове"</t>
  </si>
  <si>
    <t>"СТУДЕНТСКА ДИГИТАЛНА АГЕНДА: информатичким вештинама до посла"</t>
  </si>
  <si>
    <t>21. Студентска асоцијација за међународну сарадњу</t>
  </si>
  <si>
    <t>Опера караван: Венчање под фењерима</t>
  </si>
  <si>
    <t>22. Центар за развој, едукацију и културу НИА</t>
  </si>
  <si>
    <t>"Лидершип САМС"</t>
  </si>
  <si>
    <t>23. Фото клуб Студентски град</t>
  </si>
  <si>
    <t>21. Међународни Салон уметничке фотографије</t>
  </si>
  <si>
    <t>АКАДЕМСКА КУЛТУРНО-УМЕТНИЧКА ДРУШТВА    6</t>
  </si>
  <si>
    <t>ЗДРАВСТВЕНО ПОТПОРНА УДРУЖЕЊА                                        4</t>
  </si>
  <si>
    <t>15. Асоцијација Факултета организационих наука</t>
  </si>
  <si>
    <t>16. Унија студената Правног факултета</t>
  </si>
  <si>
    <t xml:space="preserve">18. Међународна организација студената "AISEC" Србије </t>
  </si>
  <si>
    <t>23/</t>
  </si>
  <si>
    <t xml:space="preserve">2. АКУД „Жикица Јовановић Шпанац“ Нови Београд </t>
  </si>
  <si>
    <t>6. Академско друштво за неговање музике "ГУСЛЕ", Кикинда</t>
  </si>
  <si>
    <t>6. Спортски савез Државног Универзитета у Новом Пазару</t>
  </si>
  <si>
    <t>7. Карате клуб Државног универзитета у Новом Пазару</t>
  </si>
  <si>
    <t xml:space="preserve">8. Спортско удружење Универзитета у Београду </t>
  </si>
  <si>
    <t xml:space="preserve">24. Савез студената Универзитета у Нишу </t>
  </si>
  <si>
    <t>Међународна конференција студентских пројеката IEEESTEC</t>
  </si>
  <si>
    <t xml:space="preserve">25. Студентски информативно-издавачки центар Ниш (СИИЦ) </t>
  </si>
  <si>
    <t xml:space="preserve">26.Удружење студената електротехнике Европе - Локални комитет Ниш </t>
  </si>
  <si>
    <t>27. Савез студената Електронског факултета, Ниш</t>
  </si>
  <si>
    <t>"Спреми се за посао"</t>
  </si>
  <si>
    <t>Обележавање светског дана борбе против дијабетеса</t>
  </si>
  <si>
    <t>Беседе 2019 “Si vis pacem, para bellum” – „Ако желиш мир, спремај се за рат“</t>
  </si>
  <si>
    <t>28. Савез студената Правног факултета, Ниш</t>
  </si>
  <si>
    <t xml:space="preserve">30. Студентска Асоцијација Крагујевац </t>
  </si>
  <si>
    <t xml:space="preserve">31. Студентска унија Универзитета у Крагујевцу </t>
  </si>
  <si>
    <t>33. Удружење студената Економског факултета, Крагујевац</t>
  </si>
  <si>
    <t>Конференција "Школа људских права"</t>
  </si>
  <si>
    <t>"Живот је спорт"</t>
  </si>
  <si>
    <t>34.Омладинска организација Шумадије, Крагујевац</t>
  </si>
  <si>
    <t>"Покажимо шта знамо- промоција младих инжењера 2019."</t>
  </si>
  <si>
    <t xml:space="preserve">35.Студентска унија Машинског факултета, Краљево </t>
  </si>
  <si>
    <t>Студентски часопис МИГ</t>
  </si>
  <si>
    <t>36. Заједница организација студената машинства, Краљево</t>
  </si>
  <si>
    <t xml:space="preserve">37. Савез студената Факултета техничких наука, Косовска Митровица </t>
  </si>
  <si>
    <t xml:space="preserve">38. Студентска Унија Универзитета у Приштини, Косовска Митровица </t>
  </si>
  <si>
    <t>Ујединимо се 2019.</t>
  </si>
  <si>
    <t>Заштитар</t>
  </si>
  <si>
    <t>Спортска манифестација -СПОМС</t>
  </si>
  <si>
    <t xml:space="preserve">ДУНП - улична трка </t>
  </si>
  <si>
    <t>"Агро-бизнис инкубатор за инвентивне студенте"</t>
  </si>
  <si>
    <t>Музичка шаНСа</t>
  </si>
  <si>
    <t>Сарађујем - не загађујем!</t>
  </si>
  <si>
    <t>29. Студентска унија Медицинског факултета, Ниш</t>
  </si>
  <si>
    <t xml:space="preserve">32. Асоцијација студената Природно математичког факултета, Крагујевац </t>
  </si>
  <si>
    <t>39. Студентска унија Новог Пазара</t>
  </si>
  <si>
    <t xml:space="preserve">40. Центар за развојну политику и сарадњу,  Нови Пазар </t>
  </si>
  <si>
    <t xml:space="preserve">9.Студентски парламент Филозофског факултета, Косовска Митровица </t>
  </si>
  <si>
    <t>УНИВЕРЗИТЕТСКИ СПОРТСКИ САВЕЗИ                   9</t>
  </si>
  <si>
    <t xml:space="preserve">Универзитетска спортска лига </t>
  </si>
  <si>
    <t>Универзитетски куп</t>
  </si>
  <si>
    <t>41. Центар за децу и омладину, Врњачка Бања</t>
  </si>
  <si>
    <t xml:space="preserve">42. Савез студената Универзитета у Новом Саду </t>
  </si>
  <si>
    <t xml:space="preserve">43. Студентска асоцијација универзитета у Новом Саду </t>
  </si>
  <si>
    <t>АКАДЕМСКА БЕБА - Препреке и могућности родитељства у току студија</t>
  </si>
  <si>
    <t>Space4Women</t>
  </si>
  <si>
    <t xml:space="preserve">44. Унија студентских организација Универзитета у Новом Саду </t>
  </si>
  <si>
    <t xml:space="preserve"> Инкубатор за студентске и средњошколске идеје</t>
  </si>
  <si>
    <t>"Planet Earth Fest"</t>
  </si>
  <si>
    <t xml:space="preserve">46. Асоцијација студената струковних студија Војводине </t>
  </si>
  <si>
    <t xml:space="preserve">47. Унија студентских гласила Србије, Нови Сад </t>
  </si>
  <si>
    <t>Програм подршке за студентска и средњошколска гласила</t>
  </si>
  <si>
    <t>8 деценија студентског новинарства :Награде</t>
  </si>
  <si>
    <t xml:space="preserve">48. Центар за примену дигиталних технологија </t>
  </si>
  <si>
    <t xml:space="preserve">45. Удружење студената технике Европе- Нови Сад </t>
  </si>
  <si>
    <t xml:space="preserve">49. Унија младих Србије Нови Сад </t>
  </si>
  <si>
    <t xml:space="preserve">50.  Студентска унија Факултета техничких наука Нови Сад </t>
  </si>
  <si>
    <t xml:space="preserve">51. Савез студената Факултета техничких наука Нови Сад </t>
  </si>
  <si>
    <t>55. Научно-истраживачко друштво студената биологије екологије "Јосиф Панчић", Нови Сад</t>
  </si>
  <si>
    <t>IV Међународна конференција студената грађевинарства "  "CoNStruction 19</t>
  </si>
  <si>
    <t>Студентска ИТ конференција  "We are the FUTURE of IT"</t>
  </si>
  <si>
    <t>52. Савез студената Природно-математичког  факултета, Нови Сад</t>
  </si>
  <si>
    <t>Научно-популарни форум "ScienceGram "</t>
  </si>
  <si>
    <t>53. Савез студената Медицинског факултета, Нови Сад</t>
  </si>
  <si>
    <t>ИМЦНС - јесења школа</t>
  </si>
  <si>
    <t>Чувар студентског здравља -Рекреација 2019.</t>
  </si>
  <si>
    <t>Превенција едукацијом</t>
  </si>
  <si>
    <t>54. Студентска унија Медицинског факултета, Нови Сад</t>
  </si>
  <si>
    <t>ИНМСЦНС - Интернационална медицинска студентска конференција</t>
  </si>
  <si>
    <t>Информисање студената о могућностима пројектног финансирања и програмима намењеним студентској популацији</t>
  </si>
  <si>
    <t>"Болница за медведиће"</t>
  </si>
  <si>
    <t>"Јесењи мотивациони викенд 2019."</t>
  </si>
  <si>
    <t xml:space="preserve">56. Студентска организација Економског факултета Суботица – Нови Сад – Бујановац </t>
  </si>
  <si>
    <t>"Факултет без граница"</t>
  </si>
  <si>
    <t>"Сајам пракси и запошљавања"</t>
  </si>
  <si>
    <t>4. Спортски клуб Универзитета уметности Београд</t>
  </si>
  <si>
    <t xml:space="preserve">5. Спортско друштво „Студентски град” Нови Београд </t>
  </si>
  <si>
    <t>УКУПНО  СТУД.ОРГ.  75</t>
  </si>
  <si>
    <t xml:space="preserve">8. Конференција студената Пољопривредног факултета “КОНСПО “, Београд </t>
  </si>
  <si>
    <t>Електријада 2019 – Научни део такмичења</t>
  </si>
  <si>
    <r>
      <t xml:space="preserve">Конгрес студената биологије </t>
    </r>
    <r>
      <rPr>
        <b/>
        <i/>
        <sz val="12"/>
        <color indexed="8"/>
        <rFont val="Times New Roman"/>
        <family val="1"/>
      </rPr>
      <t>“</t>
    </r>
    <r>
      <rPr>
        <b/>
        <sz val="12"/>
        <color indexed="8"/>
        <rFont val="Times New Roman"/>
        <family val="1"/>
      </rPr>
      <t>Симпласт</t>
    </r>
    <r>
      <rPr>
        <b/>
        <i/>
        <sz val="12"/>
        <color indexed="8"/>
        <rFont val="Times New Roman"/>
        <family val="1"/>
      </rPr>
      <t>”</t>
    </r>
  </si>
  <si>
    <r>
      <t xml:space="preserve">„Студирај слободно” </t>
    </r>
    <r>
      <rPr>
        <b/>
        <i/>
        <sz val="12"/>
        <color indexed="8"/>
        <rFont val="Times New Roman"/>
        <family val="1"/>
      </rPr>
      <t>– за студ. са хендикепом</t>
    </r>
  </si>
  <si>
    <t>23                         БЕОГРАД</t>
  </si>
  <si>
    <t>18                  СРБИЈА</t>
  </si>
  <si>
    <t>15                   ВОЈВОДИНА</t>
  </si>
  <si>
    <t>ЛИСТА ВРЕДНОВАЊА ПРИЈАВЉЕНИХ ПРОГРАМА ПО РАСПИСАНОМ ЈАВНОМ КОНКУРСУ ЗА ДОДЕЛУ ДОТАЦИЈА СТУДЕНТСКИМ УДРУЖЕЊИМА ЗА РЕАЛИЗАЦИЈУ ПРОГРАМА, ОДНОСНО ДЕЛОВА ПРОГРАМА, ОД ОПШТЕГ ИНТЕРЕСА ЗА СТУДЕНТЕ У 2019.ГОДИНИ  -   Право приговора у року од осам дана од дана објављиваља,   на адресу: Министарство просвете, науке и технолошког развоја – Сектор за ученички и студентски стандард и инвестиције, Београд, Захумска 14, са назнаком: „Приговор на Јавни конкурс“.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</si>
</sst>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</numFmts>
  <fonts count="55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/>
    </xf>
    <xf numFmtId="0" fontId="1" fillId="33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wrapText="1"/>
    </xf>
    <xf numFmtId="0" fontId="0" fillId="0" borderId="18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vertical="justify" wrapText="1"/>
    </xf>
    <xf numFmtId="0" fontId="1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/>
    </xf>
    <xf numFmtId="3" fontId="2" fillId="33" borderId="11" xfId="0" applyNumberFormat="1" applyFont="1" applyFill="1" applyBorder="1" applyAlignment="1">
      <alignment horizontal="right" vertical="top" wrapText="1"/>
    </xf>
    <xf numFmtId="3" fontId="1" fillId="33" borderId="12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1" fillId="33" borderId="14" xfId="0" applyNumberFormat="1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right"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0" fontId="1" fillId="34" borderId="17" xfId="0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right" vertical="top" wrapText="1"/>
    </xf>
    <xf numFmtId="3" fontId="1" fillId="33" borderId="17" xfId="0" applyNumberFormat="1" applyFont="1" applyFill="1" applyBorder="1" applyAlignment="1">
      <alignment horizontal="right" vertical="top" wrapText="1"/>
    </xf>
    <xf numFmtId="3" fontId="1" fillId="33" borderId="11" xfId="0" applyNumberFormat="1" applyFont="1" applyFill="1" applyBorder="1" applyAlignment="1">
      <alignment horizontal="right" vertical="top" wrapText="1"/>
    </xf>
    <xf numFmtId="3" fontId="1" fillId="33" borderId="25" xfId="0" applyNumberFormat="1" applyFont="1" applyFill="1" applyBorder="1" applyAlignment="1">
      <alignment horizontal="right" vertical="top" wrapText="1"/>
    </xf>
    <xf numFmtId="3" fontId="1" fillId="33" borderId="26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3" fontId="1" fillId="33" borderId="27" xfId="0" applyNumberFormat="1" applyFont="1" applyFill="1" applyBorder="1" applyAlignment="1">
      <alignment horizontal="right" vertical="top" wrapText="1"/>
    </xf>
    <xf numFmtId="3" fontId="2" fillId="33" borderId="17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3" fontId="2" fillId="33" borderId="25" xfId="0" applyNumberFormat="1" applyFont="1" applyFill="1" applyBorder="1" applyAlignment="1">
      <alignment horizontal="right" vertical="top" wrapText="1"/>
    </xf>
    <xf numFmtId="3" fontId="2" fillId="33" borderId="27" xfId="0" applyNumberFormat="1" applyFont="1" applyFill="1" applyBorder="1" applyAlignment="1">
      <alignment horizontal="right" vertical="top" wrapText="1"/>
    </xf>
    <xf numFmtId="3" fontId="15" fillId="0" borderId="18" xfId="0" applyNumberFormat="1" applyFont="1" applyBorder="1" applyAlignment="1">
      <alignment/>
    </xf>
    <xf numFmtId="3" fontId="2" fillId="33" borderId="28" xfId="0" applyNumberFormat="1" applyFont="1" applyFill="1" applyBorder="1" applyAlignment="1">
      <alignment horizontal="right" vertical="top" wrapText="1"/>
    </xf>
    <xf numFmtId="3" fontId="2" fillId="33" borderId="25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16" fontId="2" fillId="33" borderId="11" xfId="0" applyNumberFormat="1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right" vertical="top" wrapText="1"/>
    </xf>
    <xf numFmtId="0" fontId="1" fillId="33" borderId="27" xfId="0" applyFont="1" applyFill="1" applyBorder="1" applyAlignment="1">
      <alignment horizontal="right" vertical="top" wrapText="1"/>
    </xf>
    <xf numFmtId="3" fontId="2" fillId="33" borderId="17" xfId="0" applyNumberFormat="1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3" fontId="2" fillId="33" borderId="12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2" fillId="33" borderId="17" xfId="0" applyFont="1" applyFill="1" applyBorder="1" applyAlignment="1">
      <alignment wrapText="1"/>
    </xf>
    <xf numFmtId="3" fontId="18" fillId="0" borderId="18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right"/>
    </xf>
    <xf numFmtId="0" fontId="2" fillId="33" borderId="3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3" fontId="1" fillId="33" borderId="34" xfId="0" applyNumberFormat="1" applyFont="1" applyFill="1" applyBorder="1" applyAlignment="1">
      <alignment horizontal="right" vertical="top" wrapText="1"/>
    </xf>
    <xf numFmtId="3" fontId="1" fillId="33" borderId="35" xfId="0" applyNumberFormat="1" applyFont="1" applyFill="1" applyBorder="1" applyAlignment="1">
      <alignment horizontal="right" vertical="top" wrapText="1"/>
    </xf>
    <xf numFmtId="3" fontId="2" fillId="33" borderId="36" xfId="0" applyNumberFormat="1" applyFont="1" applyFill="1" applyBorder="1" applyAlignment="1">
      <alignment horizontal="right" vertical="top" wrapText="1"/>
    </xf>
    <xf numFmtId="3" fontId="2" fillId="33" borderId="26" xfId="0" applyNumberFormat="1" applyFont="1" applyFill="1" applyBorder="1" applyAlignment="1">
      <alignment horizontal="right" vertical="top" wrapText="1"/>
    </xf>
    <xf numFmtId="3" fontId="1" fillId="33" borderId="37" xfId="0" applyNumberFormat="1" applyFont="1" applyFill="1" applyBorder="1" applyAlignment="1">
      <alignment horizontal="right" vertical="top" wrapText="1"/>
    </xf>
    <xf numFmtId="0" fontId="2" fillId="33" borderId="33" xfId="0" applyFont="1" applyFill="1" applyBorder="1" applyAlignment="1">
      <alignment horizontal="left" wrapText="1"/>
    </xf>
    <xf numFmtId="0" fontId="1" fillId="33" borderId="37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3" fontId="1" fillId="33" borderId="33" xfId="0" applyNumberFormat="1" applyFont="1" applyFill="1" applyBorder="1" applyAlignment="1">
      <alignment horizontal="right" vertical="top" wrapText="1"/>
    </xf>
    <xf numFmtId="3" fontId="2" fillId="33" borderId="33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center" wrapText="1"/>
    </xf>
    <xf numFmtId="3" fontId="1" fillId="33" borderId="4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3" fontId="1" fillId="33" borderId="39" xfId="0" applyNumberFormat="1" applyFont="1" applyFill="1" applyBorder="1" applyAlignment="1">
      <alignment horizontal="right" vertical="top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1" fillId="33" borderId="42" xfId="0" applyFont="1" applyFill="1" applyBorder="1" applyAlignment="1">
      <alignment horizontal="left" vertical="top" wrapText="1"/>
    </xf>
    <xf numFmtId="0" fontId="1" fillId="33" borderId="43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left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left" vertical="top" wrapText="1"/>
    </xf>
    <xf numFmtId="3" fontId="2" fillId="33" borderId="17" xfId="0" applyNumberFormat="1" applyFont="1" applyFill="1" applyBorder="1" applyAlignment="1">
      <alignment vertical="top" wrapText="1"/>
    </xf>
    <xf numFmtId="0" fontId="2" fillId="33" borderId="45" xfId="0" applyFont="1" applyFill="1" applyBorder="1" applyAlignment="1">
      <alignment horizontal="left" vertical="top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3" fontId="2" fillId="33" borderId="25" xfId="0" applyNumberFormat="1" applyFont="1" applyFill="1" applyBorder="1" applyAlignment="1">
      <alignment horizontal="left" vertical="top" wrapText="1"/>
    </xf>
    <xf numFmtId="0" fontId="2" fillId="33" borderId="48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" fillId="33" borderId="27" xfId="0" applyFont="1" applyFill="1" applyBorder="1" applyAlignment="1">
      <alignment vertical="top" wrapText="1"/>
    </xf>
    <xf numFmtId="3" fontId="2" fillId="33" borderId="14" xfId="0" applyNumberFormat="1" applyFont="1" applyFill="1" applyBorder="1" applyAlignment="1">
      <alignment horizontal="right" vertical="top" wrapText="1"/>
    </xf>
    <xf numFmtId="3" fontId="2" fillId="33" borderId="14" xfId="0" applyNumberFormat="1" applyFont="1" applyFill="1" applyBorder="1" applyAlignment="1">
      <alignment vertical="top" wrapText="1"/>
    </xf>
    <xf numFmtId="0" fontId="2" fillId="33" borderId="49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wrapText="1"/>
    </xf>
    <xf numFmtId="16" fontId="2" fillId="33" borderId="10" xfId="0" applyNumberFormat="1" applyFont="1" applyFill="1" applyBorder="1" applyAlignment="1">
      <alignment horizontal="left" vertical="top" wrapText="1"/>
    </xf>
    <xf numFmtId="0" fontId="1" fillId="34" borderId="29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1" fillId="33" borderId="50" xfId="0" applyFont="1" applyFill="1" applyBorder="1" applyAlignment="1">
      <alignment horizontal="right" vertical="top" wrapText="1"/>
    </xf>
    <xf numFmtId="3" fontId="2" fillId="33" borderId="50" xfId="0" applyNumberFormat="1" applyFont="1" applyFill="1" applyBorder="1" applyAlignment="1">
      <alignment horizontal="right" vertical="top" wrapText="1"/>
    </xf>
    <xf numFmtId="3" fontId="2" fillId="33" borderId="48" xfId="0" applyNumberFormat="1" applyFont="1" applyFill="1" applyBorder="1" applyAlignment="1">
      <alignment vertical="top" wrapText="1"/>
    </xf>
    <xf numFmtId="3" fontId="2" fillId="33" borderId="27" xfId="0" applyNumberFormat="1" applyFont="1" applyFill="1" applyBorder="1" applyAlignment="1">
      <alignment vertical="top" wrapText="1"/>
    </xf>
    <xf numFmtId="0" fontId="20" fillId="0" borderId="4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3" fontId="1" fillId="33" borderId="11" xfId="0" applyNumberFormat="1" applyFont="1" applyFill="1" applyBorder="1" applyAlignment="1">
      <alignment horizontal="right" vertical="top" wrapText="1"/>
    </xf>
    <xf numFmtId="3" fontId="1" fillId="33" borderId="17" xfId="0" applyNumberFormat="1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right" vertical="top" wrapText="1"/>
    </xf>
    <xf numFmtId="3" fontId="1" fillId="33" borderId="12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3" fontId="2" fillId="33" borderId="25" xfId="0" applyNumberFormat="1" applyFont="1" applyFill="1" applyBorder="1" applyAlignment="1">
      <alignment horizontal="right" vertical="top" wrapText="1"/>
    </xf>
    <xf numFmtId="0" fontId="2" fillId="33" borderId="17" xfId="0" applyFont="1" applyFill="1" applyBorder="1" applyAlignment="1">
      <alignment horizontal="right" vertical="top" wrapText="1"/>
    </xf>
    <xf numFmtId="0" fontId="2" fillId="33" borderId="27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34" borderId="25" xfId="0" applyFont="1" applyFill="1" applyBorder="1" applyAlignment="1">
      <alignment horizontal="right" vertical="top" wrapText="1"/>
    </xf>
    <xf numFmtId="0" fontId="1" fillId="34" borderId="17" xfId="0" applyFont="1" applyFill="1" applyBorder="1" applyAlignment="1">
      <alignment horizontal="right" vertical="top" wrapText="1"/>
    </xf>
    <xf numFmtId="0" fontId="4" fillId="34" borderId="53" xfId="0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7" xfId="0" applyNumberFormat="1" applyFont="1" applyFill="1" applyBorder="1" applyAlignment="1">
      <alignment horizontal="right" vertical="top" wrapText="1"/>
    </xf>
    <xf numFmtId="3" fontId="2" fillId="33" borderId="27" xfId="0" applyNumberFormat="1" applyFont="1" applyFill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3" fontId="2" fillId="33" borderId="12" xfId="0" applyNumberFormat="1" applyFont="1" applyFill="1" applyBorder="1" applyAlignment="1">
      <alignment horizontal="right" vertical="top" wrapText="1"/>
    </xf>
    <xf numFmtId="3" fontId="2" fillId="33" borderId="14" xfId="0" applyNumberFormat="1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1" fillId="34" borderId="27" xfId="0" applyFont="1" applyFill="1" applyBorder="1" applyAlignment="1">
      <alignment horizontal="right" vertical="top" wrapText="1"/>
    </xf>
    <xf numFmtId="0" fontId="4" fillId="34" borderId="5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55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left" vertical="top" wrapText="1"/>
    </xf>
    <xf numFmtId="0" fontId="2" fillId="34" borderId="57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4" borderId="14" xfId="0" applyFont="1" applyFill="1" applyBorder="1" applyAlignment="1">
      <alignment horizontal="right" vertical="top" wrapText="1"/>
    </xf>
    <xf numFmtId="0" fontId="2" fillId="33" borderId="6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61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3" fillId="34" borderId="53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right" vertical="top" wrapText="1"/>
    </xf>
    <xf numFmtId="0" fontId="1" fillId="34" borderId="13" xfId="0" applyFont="1" applyFill="1" applyBorder="1" applyAlignment="1">
      <alignment horizontal="righ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PageLayoutView="0" workbookViewId="0" topLeftCell="A178">
      <selection activeCell="E122" sqref="E122:E123"/>
    </sheetView>
  </sheetViews>
  <sheetFormatPr defaultColWidth="9.140625" defaultRowHeight="12.75"/>
  <cols>
    <col min="1" max="1" width="31.00390625" style="11" customWidth="1"/>
    <col min="2" max="2" width="36.00390625" style="1" customWidth="1"/>
    <col min="3" max="3" width="14.8515625" style="7" customWidth="1"/>
    <col min="4" max="4" width="13.8515625" style="15" customWidth="1"/>
    <col min="5" max="5" width="14.57421875" style="14" customWidth="1"/>
    <col min="6" max="6" width="9.140625" style="16" customWidth="1"/>
  </cols>
  <sheetData>
    <row r="1" spans="1:5" ht="205.5" customHeight="1" thickBot="1">
      <c r="A1" s="141" t="s">
        <v>253</v>
      </c>
      <c r="B1" s="142"/>
      <c r="C1" s="142"/>
      <c r="D1" s="142"/>
      <c r="E1" s="143"/>
    </row>
    <row r="2" spans="1:5" ht="16.5" customHeight="1">
      <c r="A2" s="177" t="s">
        <v>162</v>
      </c>
      <c r="B2" s="135" t="s">
        <v>0</v>
      </c>
      <c r="C2" s="180" t="s">
        <v>2</v>
      </c>
      <c r="D2" s="212" t="s">
        <v>87</v>
      </c>
      <c r="E2" s="211" t="s">
        <v>88</v>
      </c>
    </row>
    <row r="3" spans="1:5" ht="25.5">
      <c r="A3" s="178"/>
      <c r="B3" s="18" t="s">
        <v>1</v>
      </c>
      <c r="C3" s="181"/>
      <c r="D3" s="212"/>
      <c r="E3" s="157"/>
    </row>
    <row r="4" spans="1:5" ht="13.5" thickBot="1">
      <c r="A4" s="179"/>
      <c r="B4" s="20"/>
      <c r="C4" s="182"/>
      <c r="D4" s="212"/>
      <c r="E4" s="157"/>
    </row>
    <row r="5" spans="1:5" ht="47.25">
      <c r="A5" s="183" t="s">
        <v>90</v>
      </c>
      <c r="B5" s="102" t="s">
        <v>3</v>
      </c>
      <c r="C5" s="29">
        <v>1000000</v>
      </c>
      <c r="D5" s="149">
        <v>4159300</v>
      </c>
      <c r="E5" s="166">
        <v>3000000</v>
      </c>
    </row>
    <row r="6" spans="1:5" ht="31.5">
      <c r="A6" s="184"/>
      <c r="B6" s="57" t="s">
        <v>4</v>
      </c>
      <c r="C6" s="30">
        <v>1000000</v>
      </c>
      <c r="D6" s="150"/>
      <c r="E6" s="162"/>
    </row>
    <row r="7" spans="1:5" ht="31.5">
      <c r="A7" s="184"/>
      <c r="B7" s="57" t="s">
        <v>5</v>
      </c>
      <c r="C7" s="30">
        <v>716000</v>
      </c>
      <c r="D7" s="150"/>
      <c r="E7" s="162"/>
    </row>
    <row r="8" spans="1:5" ht="16.5" thickBot="1">
      <c r="A8" s="185"/>
      <c r="B8" s="58" t="s">
        <v>6</v>
      </c>
      <c r="C8" s="31">
        <v>1443300</v>
      </c>
      <c r="D8" s="148"/>
      <c r="E8" s="144"/>
    </row>
    <row r="9" spans="1:5" ht="23.25" customHeight="1">
      <c r="A9" s="188" t="s">
        <v>168</v>
      </c>
      <c r="B9" s="102" t="s">
        <v>7</v>
      </c>
      <c r="C9" s="32" t="s">
        <v>91</v>
      </c>
      <c r="D9" s="149">
        <v>4000000</v>
      </c>
      <c r="E9" s="166">
        <v>2300000</v>
      </c>
    </row>
    <row r="10" spans="1:5" ht="28.5">
      <c r="A10" s="189"/>
      <c r="B10" s="105" t="s">
        <v>61</v>
      </c>
      <c r="C10" s="30">
        <v>1000000</v>
      </c>
      <c r="D10" s="150"/>
      <c r="E10" s="162"/>
    </row>
    <row r="11" spans="1:5" ht="28.5">
      <c r="A11" s="189"/>
      <c r="B11" s="105" t="s">
        <v>62</v>
      </c>
      <c r="C11" s="30">
        <v>1000000</v>
      </c>
      <c r="D11" s="150"/>
      <c r="E11" s="162"/>
    </row>
    <row r="12" spans="1:5" ht="16.5" thickBot="1">
      <c r="A12" s="190"/>
      <c r="B12" s="106" t="s">
        <v>92</v>
      </c>
      <c r="C12" s="31">
        <v>1000000</v>
      </c>
      <c r="D12" s="148"/>
      <c r="E12" s="144"/>
    </row>
    <row r="13" spans="1:5" ht="31.5" customHeight="1">
      <c r="A13" s="188" t="s">
        <v>95</v>
      </c>
      <c r="B13" s="107" t="s">
        <v>60</v>
      </c>
      <c r="C13" s="29">
        <v>510000</v>
      </c>
      <c r="D13" s="149">
        <v>2510000</v>
      </c>
      <c r="E13" s="166">
        <v>900000</v>
      </c>
    </row>
    <row r="14" spans="1:5" ht="15.75">
      <c r="A14" s="189"/>
      <c r="B14" s="57" t="s">
        <v>93</v>
      </c>
      <c r="C14" s="30">
        <v>1000000</v>
      </c>
      <c r="D14" s="150"/>
      <c r="E14" s="162"/>
    </row>
    <row r="15" spans="1:5" ht="16.5" thickBot="1">
      <c r="A15" s="189"/>
      <c r="B15" s="57" t="s">
        <v>94</v>
      </c>
      <c r="C15" s="30">
        <v>1000000</v>
      </c>
      <c r="D15" s="150"/>
      <c r="E15" s="162"/>
    </row>
    <row r="16" spans="1:5" ht="19.5" customHeight="1">
      <c r="A16" s="171" t="s">
        <v>103</v>
      </c>
      <c r="B16" s="107" t="s">
        <v>97</v>
      </c>
      <c r="C16" s="29">
        <v>683097</v>
      </c>
      <c r="D16" s="149">
        <v>2154819</v>
      </c>
      <c r="E16" s="166">
        <v>2200000</v>
      </c>
    </row>
    <row r="17" spans="1:5" ht="15.75">
      <c r="A17" s="172"/>
      <c r="B17" s="85" t="s">
        <v>98</v>
      </c>
      <c r="C17" s="30">
        <v>471722</v>
      </c>
      <c r="D17" s="150"/>
      <c r="E17" s="162"/>
    </row>
    <row r="18" spans="1:5" ht="32.25" thickBot="1">
      <c r="A18" s="173"/>
      <c r="B18" s="92" t="s">
        <v>96</v>
      </c>
      <c r="C18" s="30">
        <v>1000000</v>
      </c>
      <c r="D18" s="150"/>
      <c r="E18" s="144"/>
    </row>
    <row r="19" spans="1:5" ht="47.25">
      <c r="A19" s="171" t="s">
        <v>104</v>
      </c>
      <c r="B19" s="107" t="s">
        <v>102</v>
      </c>
      <c r="C19" s="30">
        <v>1000000</v>
      </c>
      <c r="D19" s="149">
        <v>4000000</v>
      </c>
      <c r="E19" s="166">
        <v>1900000</v>
      </c>
    </row>
    <row r="20" spans="1:5" ht="15.75">
      <c r="A20" s="172"/>
      <c r="B20" s="85" t="s">
        <v>100</v>
      </c>
      <c r="C20" s="30">
        <v>1000000</v>
      </c>
      <c r="D20" s="150"/>
      <c r="E20" s="162"/>
    </row>
    <row r="21" spans="1:5" ht="15.75">
      <c r="A21" s="172"/>
      <c r="B21" s="85" t="s">
        <v>101</v>
      </c>
      <c r="C21" s="30">
        <v>1000000</v>
      </c>
      <c r="D21" s="150"/>
      <c r="E21" s="162"/>
    </row>
    <row r="22" spans="1:5" ht="79.5" thickBot="1">
      <c r="A22" s="173"/>
      <c r="B22" s="92" t="s">
        <v>99</v>
      </c>
      <c r="C22" s="31">
        <v>1000000</v>
      </c>
      <c r="D22" s="148"/>
      <c r="E22" s="144"/>
    </row>
    <row r="23" spans="1:5" ht="15.75">
      <c r="A23" s="186" t="s">
        <v>169</v>
      </c>
      <c r="B23" s="3"/>
      <c r="C23" s="29">
        <v>1000000</v>
      </c>
      <c r="D23" s="158">
        <v>2710000</v>
      </c>
      <c r="E23" s="166">
        <v>700000</v>
      </c>
    </row>
    <row r="24" spans="1:5" ht="47.25">
      <c r="A24" s="187"/>
      <c r="B24" s="85" t="s">
        <v>105</v>
      </c>
      <c r="C24" s="30">
        <v>910000</v>
      </c>
      <c r="D24" s="147"/>
      <c r="E24" s="162"/>
    </row>
    <row r="25" spans="1:5" ht="63">
      <c r="A25" s="187"/>
      <c r="B25" s="85" t="s">
        <v>106</v>
      </c>
      <c r="C25" s="30">
        <v>800000</v>
      </c>
      <c r="D25" s="146"/>
      <c r="E25" s="162"/>
    </row>
    <row r="26" spans="1:5" ht="69.75" customHeight="1">
      <c r="A26" s="134"/>
      <c r="B26" s="136" t="s">
        <v>86</v>
      </c>
      <c r="C26" s="137"/>
      <c r="D26" s="138">
        <f>SUM(D4:D25)</f>
        <v>19534119</v>
      </c>
      <c r="E26" s="139">
        <f>SUM(E5:E25)</f>
        <v>11000000</v>
      </c>
    </row>
    <row r="27" spans="1:5" ht="16.5" customHeight="1">
      <c r="A27" s="198" t="s">
        <v>53</v>
      </c>
      <c r="B27" s="135" t="s">
        <v>0</v>
      </c>
      <c r="C27" s="213" t="s">
        <v>2</v>
      </c>
      <c r="D27" s="156" t="s">
        <v>87</v>
      </c>
      <c r="E27" s="157" t="s">
        <v>88</v>
      </c>
    </row>
    <row r="28" spans="1:5" ht="25.5">
      <c r="A28" s="199"/>
      <c r="B28" s="18" t="s">
        <v>1</v>
      </c>
      <c r="C28" s="202"/>
      <c r="D28" s="156"/>
      <c r="E28" s="157"/>
    </row>
    <row r="29" spans="1:5" ht="13.5" thickBot="1">
      <c r="A29" s="200"/>
      <c r="B29" s="19"/>
      <c r="C29" s="214"/>
      <c r="D29" s="169"/>
      <c r="E29" s="170"/>
    </row>
    <row r="30" spans="1:5" ht="16.5" thickBot="1">
      <c r="A30" s="21" t="s">
        <v>250</v>
      </c>
      <c r="B30" s="22"/>
      <c r="C30" s="34"/>
      <c r="D30" s="34"/>
      <c r="E30" s="23"/>
    </row>
    <row r="31" spans="1:5" ht="31.5">
      <c r="A31" s="9" t="s">
        <v>118</v>
      </c>
      <c r="B31" s="107" t="s">
        <v>8</v>
      </c>
      <c r="C31" s="29">
        <v>1000000</v>
      </c>
      <c r="D31" s="149">
        <v>4000000</v>
      </c>
      <c r="E31" s="166">
        <v>2500000</v>
      </c>
    </row>
    <row r="32" spans="1:5" ht="15.75">
      <c r="A32" s="10"/>
      <c r="B32" s="85" t="s">
        <v>68</v>
      </c>
      <c r="C32" s="30">
        <v>1000000</v>
      </c>
      <c r="D32" s="150"/>
      <c r="E32" s="162"/>
    </row>
    <row r="33" spans="1:5" ht="15.75">
      <c r="A33" s="10"/>
      <c r="B33" s="92" t="s">
        <v>67</v>
      </c>
      <c r="C33" s="31">
        <v>1000000</v>
      </c>
      <c r="D33" s="148"/>
      <c r="E33" s="144"/>
    </row>
    <row r="34" spans="1:5" ht="32.25" thickBot="1">
      <c r="A34" s="10"/>
      <c r="B34" s="92" t="s">
        <v>56</v>
      </c>
      <c r="C34" s="31">
        <v>1000000</v>
      </c>
      <c r="D34" s="35"/>
      <c r="E34" s="45"/>
    </row>
    <row r="35" spans="1:5" ht="31.5" customHeight="1">
      <c r="A35" s="194" t="s">
        <v>119</v>
      </c>
      <c r="B35" s="215" t="s">
        <v>121</v>
      </c>
      <c r="C35" s="149">
        <v>500000</v>
      </c>
      <c r="D35" s="149">
        <v>2557000</v>
      </c>
      <c r="E35" s="166">
        <v>300000</v>
      </c>
    </row>
    <row r="36" spans="1:5" ht="15.75" customHeight="1">
      <c r="A36" s="195"/>
      <c r="B36" s="216"/>
      <c r="C36" s="150"/>
      <c r="D36" s="150"/>
      <c r="E36" s="162"/>
    </row>
    <row r="37" spans="1:5" ht="15.75" customHeight="1">
      <c r="A37" s="195"/>
      <c r="B37" s="216"/>
      <c r="C37" s="150"/>
      <c r="D37" s="150"/>
      <c r="E37" s="162"/>
    </row>
    <row r="38" spans="1:5" ht="114.75" customHeight="1">
      <c r="A38" s="195"/>
      <c r="B38" s="4" t="s">
        <v>122</v>
      </c>
      <c r="C38" s="30">
        <v>1000000</v>
      </c>
      <c r="D38" s="150"/>
      <c r="E38" s="162"/>
    </row>
    <row r="39" spans="1:5" ht="31.5">
      <c r="A39" s="196"/>
      <c r="B39" s="6" t="s">
        <v>123</v>
      </c>
      <c r="C39" s="31">
        <v>582000</v>
      </c>
      <c r="D39" s="148"/>
      <c r="E39" s="144"/>
    </row>
    <row r="40" spans="1:5" ht="16.5" thickBot="1">
      <c r="A40" s="197"/>
      <c r="B40" s="5" t="s">
        <v>120</v>
      </c>
      <c r="C40" s="33">
        <v>475000</v>
      </c>
      <c r="D40" s="154"/>
      <c r="E40" s="144"/>
    </row>
    <row r="41" spans="1:5" ht="31.5">
      <c r="A41" s="174" t="s">
        <v>124</v>
      </c>
      <c r="B41" s="8" t="s">
        <v>125</v>
      </c>
      <c r="C41" s="37">
        <v>991000</v>
      </c>
      <c r="D41" s="146">
        <v>3967000</v>
      </c>
      <c r="E41" s="125">
        <v>500000</v>
      </c>
    </row>
    <row r="42" spans="1:5" ht="31.5">
      <c r="A42" s="175"/>
      <c r="B42" s="4" t="s">
        <v>126</v>
      </c>
      <c r="C42" s="30">
        <v>990000</v>
      </c>
      <c r="D42" s="150"/>
      <c r="E42" s="127"/>
    </row>
    <row r="43" spans="1:5" ht="31.5">
      <c r="A43" s="175"/>
      <c r="B43" s="4" t="s">
        <v>55</v>
      </c>
      <c r="C43" s="30">
        <v>990000</v>
      </c>
      <c r="D43" s="150"/>
      <c r="E43" s="127"/>
    </row>
    <row r="44" spans="1:5" ht="16.5" thickBot="1">
      <c r="A44" s="176"/>
      <c r="B44" s="6" t="s">
        <v>9</v>
      </c>
      <c r="C44" s="31">
        <v>996000</v>
      </c>
      <c r="D44" s="148"/>
      <c r="E44" s="128"/>
    </row>
    <row r="45" spans="1:5" ht="54.75" customHeight="1">
      <c r="A45" s="174" t="s">
        <v>127</v>
      </c>
      <c r="B45" s="191" t="s">
        <v>10</v>
      </c>
      <c r="C45" s="149">
        <v>350000</v>
      </c>
      <c r="D45" s="149">
        <v>650000</v>
      </c>
      <c r="E45" s="161">
        <v>200000</v>
      </c>
    </row>
    <row r="46" spans="1:5" ht="36" customHeight="1">
      <c r="A46" s="175"/>
      <c r="B46" s="193"/>
      <c r="C46" s="158"/>
      <c r="D46" s="150"/>
      <c r="E46" s="162"/>
    </row>
    <row r="47" spans="1:5" ht="54.75" customHeight="1" thickBot="1">
      <c r="A47" s="176"/>
      <c r="B47" s="92" t="s">
        <v>11</v>
      </c>
      <c r="C47" s="31">
        <v>300000</v>
      </c>
      <c r="D47" s="148"/>
      <c r="E47" s="144"/>
    </row>
    <row r="48" spans="1:5" ht="12.75" customHeight="1">
      <c r="A48" s="174" t="s">
        <v>128</v>
      </c>
      <c r="B48" s="191" t="s">
        <v>129</v>
      </c>
      <c r="C48" s="149">
        <v>997200</v>
      </c>
      <c r="D48" s="149">
        <v>997200</v>
      </c>
      <c r="E48" s="166">
        <v>800000</v>
      </c>
    </row>
    <row r="49" spans="1:5" ht="64.5" customHeight="1" thickBot="1">
      <c r="A49" s="176"/>
      <c r="B49" s="192"/>
      <c r="C49" s="148"/>
      <c r="D49" s="148"/>
      <c r="E49" s="218"/>
    </row>
    <row r="50" spans="1:5" ht="35.25" customHeight="1">
      <c r="A50" s="174" t="s">
        <v>130</v>
      </c>
      <c r="B50" s="107" t="s">
        <v>131</v>
      </c>
      <c r="C50" s="29">
        <v>1000000</v>
      </c>
      <c r="D50" s="149">
        <v>2236000</v>
      </c>
      <c r="E50" s="166">
        <v>800000</v>
      </c>
    </row>
    <row r="51" spans="1:5" ht="31.5">
      <c r="A51" s="175"/>
      <c r="B51" s="85" t="s">
        <v>132</v>
      </c>
      <c r="C51" s="30">
        <v>1000000</v>
      </c>
      <c r="D51" s="150"/>
      <c r="E51" s="162"/>
    </row>
    <row r="52" spans="1:5" ht="32.25" thickBot="1">
      <c r="A52" s="176"/>
      <c r="B52" s="92" t="s">
        <v>133</v>
      </c>
      <c r="C52" s="31">
        <v>236000</v>
      </c>
      <c r="D52" s="148"/>
      <c r="E52" s="144"/>
    </row>
    <row r="53" spans="1:5" ht="47.25" customHeight="1">
      <c r="A53" s="174" t="s">
        <v>134</v>
      </c>
      <c r="B53" s="107" t="s">
        <v>69</v>
      </c>
      <c r="C53" s="29">
        <v>1000000</v>
      </c>
      <c r="D53" s="149">
        <v>4000000</v>
      </c>
      <c r="E53" s="167">
        <v>1000000</v>
      </c>
    </row>
    <row r="54" spans="1:5" ht="31.5">
      <c r="A54" s="175"/>
      <c r="B54" s="4" t="s">
        <v>12</v>
      </c>
      <c r="C54" s="30">
        <v>1000000</v>
      </c>
      <c r="D54" s="150"/>
      <c r="E54" s="168"/>
    </row>
    <row r="55" spans="1:5" ht="31.5">
      <c r="A55" s="175"/>
      <c r="B55" s="4" t="s">
        <v>135</v>
      </c>
      <c r="C55" s="30">
        <v>1000000</v>
      </c>
      <c r="D55" s="150"/>
      <c r="E55" s="168"/>
    </row>
    <row r="56" spans="1:5" ht="113.25" customHeight="1" thickBot="1">
      <c r="A56" s="175"/>
      <c r="B56" s="108" t="s">
        <v>13</v>
      </c>
      <c r="C56" s="33">
        <v>1000000</v>
      </c>
      <c r="D56" s="148"/>
      <c r="E56" s="168"/>
    </row>
    <row r="57" spans="1:5" ht="54" customHeight="1" thickBot="1">
      <c r="A57" s="76" t="s">
        <v>246</v>
      </c>
      <c r="B57" s="109" t="s">
        <v>70</v>
      </c>
      <c r="C57" s="38">
        <v>1000000</v>
      </c>
      <c r="D57" s="30">
        <v>1000000</v>
      </c>
      <c r="E57" s="101">
        <v>100000</v>
      </c>
    </row>
    <row r="58" spans="1:5" ht="54" customHeight="1" thickBot="1">
      <c r="A58" s="76" t="s">
        <v>136</v>
      </c>
      <c r="B58" s="109" t="s">
        <v>137</v>
      </c>
      <c r="C58" s="38">
        <v>654658</v>
      </c>
      <c r="D58" s="30">
        <v>654658</v>
      </c>
      <c r="E58" s="101">
        <v>100000</v>
      </c>
    </row>
    <row r="59" spans="1:5" ht="73.5" customHeight="1" thickBot="1">
      <c r="A59" s="76" t="s">
        <v>139</v>
      </c>
      <c r="B59" s="110" t="s">
        <v>248</v>
      </c>
      <c r="C59" s="39">
        <v>553000</v>
      </c>
      <c r="D59" s="41">
        <v>553000</v>
      </c>
      <c r="E59" s="101">
        <v>100000</v>
      </c>
    </row>
    <row r="60" spans="1:5" ht="63.75" thickBot="1">
      <c r="A60" s="76" t="s">
        <v>140</v>
      </c>
      <c r="B60" s="109" t="s">
        <v>138</v>
      </c>
      <c r="C60" s="38">
        <v>525000</v>
      </c>
      <c r="D60" s="38">
        <v>525000</v>
      </c>
      <c r="E60" s="101">
        <v>100000</v>
      </c>
    </row>
    <row r="61" spans="1:5" ht="48" thickBot="1">
      <c r="A61" s="70" t="s">
        <v>141</v>
      </c>
      <c r="B61" s="109" t="s">
        <v>71</v>
      </c>
      <c r="C61" s="38">
        <v>1000000</v>
      </c>
      <c r="D61" s="38">
        <v>1000000</v>
      </c>
      <c r="E61" s="101">
        <v>100000</v>
      </c>
    </row>
    <row r="62" spans="1:5" ht="32.25" thickBot="1">
      <c r="A62" s="70" t="s">
        <v>142</v>
      </c>
      <c r="B62" s="109" t="s">
        <v>143</v>
      </c>
      <c r="C62" s="38">
        <v>504000</v>
      </c>
      <c r="D62" s="38">
        <v>504000</v>
      </c>
      <c r="E62" s="50">
        <v>400000</v>
      </c>
    </row>
    <row r="63" spans="1:5" ht="16.5" thickBot="1">
      <c r="A63" s="9" t="s">
        <v>144</v>
      </c>
      <c r="B63" s="111" t="s">
        <v>145</v>
      </c>
      <c r="C63" s="38">
        <v>491000</v>
      </c>
      <c r="D63" s="38">
        <v>1190000</v>
      </c>
      <c r="E63" s="50">
        <v>500000</v>
      </c>
    </row>
    <row r="64" spans="1:5" ht="32.25" thickBot="1">
      <c r="A64" s="126"/>
      <c r="B64" s="111" t="s">
        <v>146</v>
      </c>
      <c r="C64" s="38">
        <v>699000</v>
      </c>
      <c r="D64" s="38"/>
      <c r="E64" s="140"/>
    </row>
    <row r="65" spans="1:5" ht="61.5" customHeight="1" thickBot="1">
      <c r="A65" s="70" t="s">
        <v>164</v>
      </c>
      <c r="B65" s="109" t="s">
        <v>149</v>
      </c>
      <c r="C65" s="71">
        <v>720250</v>
      </c>
      <c r="D65" s="72">
        <v>720250</v>
      </c>
      <c r="E65" s="73">
        <v>200000</v>
      </c>
    </row>
    <row r="66" spans="1:5" ht="72" customHeight="1" thickBot="1">
      <c r="A66" s="69" t="s">
        <v>165</v>
      </c>
      <c r="B66" s="109" t="s">
        <v>150</v>
      </c>
      <c r="C66" s="71">
        <v>991300</v>
      </c>
      <c r="D66" s="72">
        <v>991300</v>
      </c>
      <c r="E66" s="73">
        <v>500000</v>
      </c>
    </row>
    <row r="67" spans="1:5" ht="48" thickBot="1">
      <c r="A67" s="56" t="s">
        <v>148</v>
      </c>
      <c r="B67" s="111" t="s">
        <v>147</v>
      </c>
      <c r="C67" s="38">
        <v>546600</v>
      </c>
      <c r="D67" s="36">
        <v>546600</v>
      </c>
      <c r="E67" s="42">
        <v>100000</v>
      </c>
    </row>
    <row r="68" spans="1:5" ht="48" thickBot="1">
      <c r="A68" s="67" t="s">
        <v>166</v>
      </c>
      <c r="B68" s="78" t="s">
        <v>72</v>
      </c>
      <c r="C68" s="39">
        <v>513250</v>
      </c>
      <c r="D68" s="39">
        <v>1242750</v>
      </c>
      <c r="E68" s="46">
        <v>200000</v>
      </c>
    </row>
    <row r="69" spans="1:5" ht="16.5" thickBot="1">
      <c r="A69" s="68"/>
      <c r="B69" s="70" t="s">
        <v>153</v>
      </c>
      <c r="C69" s="75">
        <v>729500</v>
      </c>
      <c r="D69" s="54"/>
      <c r="E69" s="53"/>
    </row>
    <row r="70" spans="1:5" ht="32.25" thickBot="1">
      <c r="A70" s="70" t="s">
        <v>151</v>
      </c>
      <c r="B70" s="77" t="s">
        <v>154</v>
      </c>
      <c r="C70" s="41">
        <v>850770</v>
      </c>
      <c r="D70" s="41">
        <v>850770</v>
      </c>
      <c r="E70" s="47">
        <v>0</v>
      </c>
    </row>
    <row r="71" spans="1:5" ht="48" thickBot="1">
      <c r="A71" s="70" t="s">
        <v>152</v>
      </c>
      <c r="B71" s="112" t="s">
        <v>155</v>
      </c>
      <c r="C71" s="41">
        <v>462500</v>
      </c>
      <c r="D71" s="41">
        <v>462500</v>
      </c>
      <c r="E71" s="47">
        <v>100000</v>
      </c>
    </row>
    <row r="72" spans="1:5" ht="32.25" thickBot="1">
      <c r="A72" s="70" t="s">
        <v>156</v>
      </c>
      <c r="B72" s="77" t="s">
        <v>159</v>
      </c>
      <c r="C72" s="41">
        <v>635300</v>
      </c>
      <c r="D72" s="41">
        <v>635300</v>
      </c>
      <c r="E72" s="47">
        <v>0</v>
      </c>
    </row>
    <row r="73" spans="1:5" ht="32.25" thickBot="1">
      <c r="A73" s="70" t="s">
        <v>158</v>
      </c>
      <c r="B73" s="112" t="s">
        <v>157</v>
      </c>
      <c r="C73" s="41">
        <v>1000000</v>
      </c>
      <c r="D73" s="41">
        <v>1000000</v>
      </c>
      <c r="E73" s="47">
        <v>300000</v>
      </c>
    </row>
    <row r="74" spans="1:5" ht="32.25" thickBot="1">
      <c r="A74" s="70" t="s">
        <v>160</v>
      </c>
      <c r="B74" s="110" t="s">
        <v>161</v>
      </c>
      <c r="C74" s="39">
        <v>250000</v>
      </c>
      <c r="D74" s="39">
        <v>250000</v>
      </c>
      <c r="E74" s="42">
        <v>100000</v>
      </c>
    </row>
    <row r="75" spans="1:5" ht="15.75">
      <c r="A75" s="26"/>
      <c r="B75" s="35" t="s">
        <v>167</v>
      </c>
      <c r="C75" s="36"/>
      <c r="D75" s="35"/>
      <c r="E75" s="132"/>
    </row>
    <row r="76" spans="1:5" ht="43.5" customHeight="1" thickBot="1">
      <c r="A76" s="13" t="s">
        <v>251</v>
      </c>
      <c r="B76" s="12"/>
      <c r="C76" s="36"/>
      <c r="D76" s="55"/>
      <c r="E76" s="133"/>
    </row>
    <row r="77" spans="1:5" ht="16.5" thickBot="1">
      <c r="A77" s="171" t="s">
        <v>173</v>
      </c>
      <c r="B77" s="108" t="s">
        <v>47</v>
      </c>
      <c r="C77" s="33">
        <v>150000</v>
      </c>
      <c r="D77" s="149">
        <v>1300000</v>
      </c>
      <c r="E77" s="159">
        <v>500000</v>
      </c>
    </row>
    <row r="78" spans="1:5" ht="31.5">
      <c r="A78" s="172"/>
      <c r="B78" s="85" t="s">
        <v>48</v>
      </c>
      <c r="C78" s="30">
        <v>400000</v>
      </c>
      <c r="D78" s="150"/>
      <c r="E78" s="152"/>
    </row>
    <row r="79" spans="1:5" ht="31.5">
      <c r="A79" s="172"/>
      <c r="B79" s="85" t="s">
        <v>49</v>
      </c>
      <c r="C79" s="30">
        <v>300000</v>
      </c>
      <c r="D79" s="150"/>
      <c r="E79" s="152"/>
    </row>
    <row r="80" spans="1:5" ht="32.25" thickBot="1">
      <c r="A80" s="205"/>
      <c r="B80" s="108" t="s">
        <v>50</v>
      </c>
      <c r="C80" s="33">
        <v>450000</v>
      </c>
      <c r="D80" s="154"/>
      <c r="E80" s="153"/>
    </row>
    <row r="81" spans="1:5" ht="15.75">
      <c r="A81" s="174" t="s">
        <v>175</v>
      </c>
      <c r="B81" s="8" t="s">
        <v>14</v>
      </c>
      <c r="C81" s="37">
        <v>960000</v>
      </c>
      <c r="D81" s="146">
        <v>2400000</v>
      </c>
      <c r="E81" s="151">
        <v>1000000</v>
      </c>
    </row>
    <row r="82" spans="1:5" ht="15.75">
      <c r="A82" s="175"/>
      <c r="B82" s="85" t="s">
        <v>15</v>
      </c>
      <c r="C82" s="30">
        <v>480000</v>
      </c>
      <c r="D82" s="150"/>
      <c r="E82" s="152"/>
    </row>
    <row r="83" spans="1:5" ht="16.5" thickBot="1">
      <c r="A83" s="176"/>
      <c r="B83" s="92" t="s">
        <v>16</v>
      </c>
      <c r="C83" s="31">
        <v>960000</v>
      </c>
      <c r="D83" s="148"/>
      <c r="E83" s="153"/>
    </row>
    <row r="84" spans="1:5" ht="76.5" customHeight="1" thickBot="1">
      <c r="A84" s="83" t="s">
        <v>176</v>
      </c>
      <c r="B84" s="70" t="s">
        <v>174</v>
      </c>
      <c r="C84" s="79">
        <v>300000</v>
      </c>
      <c r="D84" s="84">
        <v>300000</v>
      </c>
      <c r="E84" s="46">
        <v>100000</v>
      </c>
    </row>
    <row r="85" spans="1:5" ht="123.75" customHeight="1" thickBot="1">
      <c r="A85" s="83" t="s">
        <v>177</v>
      </c>
      <c r="B85" s="113" t="s">
        <v>178</v>
      </c>
      <c r="C85" s="87">
        <v>450000</v>
      </c>
      <c r="D85" s="84">
        <v>450000</v>
      </c>
      <c r="E85" s="46">
        <v>350000</v>
      </c>
    </row>
    <row r="86" spans="1:5" ht="110.25" customHeight="1" thickBot="1">
      <c r="A86" s="89" t="s">
        <v>181</v>
      </c>
      <c r="B86" s="85" t="s">
        <v>185</v>
      </c>
      <c r="C86" s="30">
        <v>300000</v>
      </c>
      <c r="D86" s="30">
        <v>300000</v>
      </c>
      <c r="E86" s="46">
        <v>300000</v>
      </c>
    </row>
    <row r="87" spans="1:5" ht="96" customHeight="1" thickBot="1">
      <c r="A87" s="88" t="s">
        <v>201</v>
      </c>
      <c r="B87" s="69" t="s">
        <v>179</v>
      </c>
      <c r="C87" s="75">
        <v>300000</v>
      </c>
      <c r="D87" s="41">
        <v>300000</v>
      </c>
      <c r="E87" s="74">
        <v>200000</v>
      </c>
    </row>
    <row r="88" spans="1:5" ht="72" customHeight="1">
      <c r="A88" s="210" t="s">
        <v>182</v>
      </c>
      <c r="B88" s="8" t="s">
        <v>17</v>
      </c>
      <c r="C88" s="37">
        <v>1000000</v>
      </c>
      <c r="D88" s="146">
        <v>3330000</v>
      </c>
      <c r="E88" s="159">
        <v>800000</v>
      </c>
    </row>
    <row r="89" spans="1:5" ht="78.75">
      <c r="A89" s="172"/>
      <c r="B89" s="85" t="s">
        <v>18</v>
      </c>
      <c r="C89" s="30">
        <v>830000</v>
      </c>
      <c r="D89" s="150"/>
      <c r="E89" s="152"/>
    </row>
    <row r="90" spans="1:5" ht="15.75">
      <c r="A90" s="172"/>
      <c r="B90" s="85" t="s">
        <v>51</v>
      </c>
      <c r="C90" s="30">
        <v>500000</v>
      </c>
      <c r="D90" s="150"/>
      <c r="E90" s="152"/>
    </row>
    <row r="91" spans="1:5" ht="116.25" customHeight="1">
      <c r="A91" s="172"/>
      <c r="B91" s="85" t="s">
        <v>52</v>
      </c>
      <c r="C91" s="30">
        <v>1000000</v>
      </c>
      <c r="D91" s="150"/>
      <c r="E91" s="145"/>
    </row>
    <row r="92" spans="1:5" ht="31.5">
      <c r="A92" s="175" t="s">
        <v>183</v>
      </c>
      <c r="B92" s="2" t="s">
        <v>19</v>
      </c>
      <c r="C92" s="37">
        <v>440000</v>
      </c>
      <c r="D92" s="146">
        <v>1369450</v>
      </c>
      <c r="E92" s="159">
        <v>200000</v>
      </c>
    </row>
    <row r="93" spans="1:5" ht="47.25">
      <c r="A93" s="175"/>
      <c r="B93" s="4" t="s">
        <v>180</v>
      </c>
      <c r="C93" s="30">
        <v>172000</v>
      </c>
      <c r="D93" s="150"/>
      <c r="E93" s="152"/>
    </row>
    <row r="94" spans="1:5" ht="63.75" customHeight="1">
      <c r="A94" s="175"/>
      <c r="B94" s="4" t="s">
        <v>20</v>
      </c>
      <c r="C94" s="30">
        <v>350000</v>
      </c>
      <c r="D94" s="150"/>
      <c r="E94" s="152"/>
    </row>
    <row r="95" spans="1:5" ht="48" thickBot="1">
      <c r="A95" s="176"/>
      <c r="B95" s="6" t="s">
        <v>57</v>
      </c>
      <c r="C95" s="31">
        <v>377450</v>
      </c>
      <c r="D95" s="148"/>
      <c r="E95" s="153"/>
    </row>
    <row r="96" spans="1:5" ht="48" thickBot="1">
      <c r="A96" s="174" t="s">
        <v>202</v>
      </c>
      <c r="B96" s="85" t="s">
        <v>22</v>
      </c>
      <c r="C96" s="33">
        <v>579925</v>
      </c>
      <c r="D96" s="163">
        <v>1229925</v>
      </c>
      <c r="E96" s="164">
        <v>600000</v>
      </c>
    </row>
    <row r="97" spans="1:5" ht="32.25" thickBot="1">
      <c r="A97" s="176"/>
      <c r="B97" s="92" t="s">
        <v>73</v>
      </c>
      <c r="C97" s="31">
        <v>650000</v>
      </c>
      <c r="D97" s="148"/>
      <c r="E97" s="165"/>
    </row>
    <row r="98" spans="1:5" ht="48" thickBot="1">
      <c r="A98" s="82" t="s">
        <v>184</v>
      </c>
      <c r="B98" s="85" t="s">
        <v>186</v>
      </c>
      <c r="C98" s="30">
        <v>400000</v>
      </c>
      <c r="D98" s="30">
        <v>400000</v>
      </c>
      <c r="E98" s="46">
        <v>300000</v>
      </c>
    </row>
    <row r="99" spans="1:5" ht="48" thickBot="1">
      <c r="A99" s="86" t="s">
        <v>187</v>
      </c>
      <c r="B99" s="85" t="s">
        <v>188</v>
      </c>
      <c r="C99" s="30">
        <v>847020</v>
      </c>
      <c r="D99" s="30">
        <v>847020</v>
      </c>
      <c r="E99" s="46">
        <v>200000</v>
      </c>
    </row>
    <row r="100" spans="1:5" ht="60" customHeight="1">
      <c r="A100" s="9" t="s">
        <v>189</v>
      </c>
      <c r="B100" s="8" t="s">
        <v>74</v>
      </c>
      <c r="C100" s="37">
        <v>240000</v>
      </c>
      <c r="D100" s="31">
        <v>440000</v>
      </c>
      <c r="E100" s="124">
        <v>100000</v>
      </c>
    </row>
    <row r="101" spans="1:5" ht="71.25" customHeight="1" thickBot="1">
      <c r="A101" s="10"/>
      <c r="B101" s="2" t="s">
        <v>190</v>
      </c>
      <c r="C101" s="37">
        <v>200000</v>
      </c>
      <c r="D101" s="41"/>
      <c r="E101" s="123"/>
    </row>
    <row r="102" spans="1:5" ht="73.5" customHeight="1">
      <c r="A102" s="58" t="s">
        <v>191</v>
      </c>
      <c r="B102" s="107" t="s">
        <v>23</v>
      </c>
      <c r="C102" s="29">
        <v>927000</v>
      </c>
      <c r="D102" s="29">
        <v>927000</v>
      </c>
      <c r="E102" s="46">
        <v>200000</v>
      </c>
    </row>
    <row r="103" spans="1:5" ht="63.75" thickBot="1">
      <c r="A103" s="57" t="s">
        <v>192</v>
      </c>
      <c r="B103" s="100" t="s">
        <v>247</v>
      </c>
      <c r="C103" s="41">
        <v>532000</v>
      </c>
      <c r="D103" s="41">
        <v>532000</v>
      </c>
      <c r="E103" s="101">
        <v>200000</v>
      </c>
    </row>
    <row r="104" spans="1:5" ht="48" thickBot="1">
      <c r="A104" s="10" t="s">
        <v>193</v>
      </c>
      <c r="B104" s="114" t="s">
        <v>194</v>
      </c>
      <c r="C104" s="39">
        <v>480000</v>
      </c>
      <c r="D104" s="38">
        <v>968000</v>
      </c>
      <c r="E104" s="103">
        <v>300000</v>
      </c>
    </row>
    <row r="105" spans="1:5" ht="16.5" thickBot="1">
      <c r="A105" s="10"/>
      <c r="B105" s="115" t="s">
        <v>195</v>
      </c>
      <c r="C105" s="38">
        <v>488000</v>
      </c>
      <c r="D105" s="36"/>
      <c r="E105" s="64"/>
    </row>
    <row r="106" spans="1:5" ht="50.25" customHeight="1">
      <c r="A106" s="192" t="s">
        <v>203</v>
      </c>
      <c r="B106" s="3" t="s">
        <v>197</v>
      </c>
      <c r="C106" s="29">
        <v>550000</v>
      </c>
      <c r="D106" s="149">
        <v>2850000</v>
      </c>
      <c r="E106" s="151">
        <v>0</v>
      </c>
    </row>
    <row r="107" spans="1:5" ht="31.5">
      <c r="A107" s="208"/>
      <c r="B107" s="4" t="s">
        <v>24</v>
      </c>
      <c r="C107" s="30">
        <v>900000</v>
      </c>
      <c r="D107" s="150"/>
      <c r="E107" s="152"/>
    </row>
    <row r="108" spans="1:5" ht="15.75">
      <c r="A108" s="208"/>
      <c r="B108" s="6" t="s">
        <v>196</v>
      </c>
      <c r="C108" s="31">
        <v>650000</v>
      </c>
      <c r="D108" s="148"/>
      <c r="E108" s="152"/>
    </row>
    <row r="109" spans="1:5" ht="32.25" thickBot="1">
      <c r="A109" s="217"/>
      <c r="B109" s="5" t="s">
        <v>25</v>
      </c>
      <c r="C109" s="33">
        <v>750000</v>
      </c>
      <c r="D109" s="154"/>
      <c r="E109" s="153"/>
    </row>
    <row r="110" spans="1:5" ht="47.25" customHeight="1">
      <c r="A110" s="175" t="s">
        <v>204</v>
      </c>
      <c r="B110" s="8" t="s">
        <v>76</v>
      </c>
      <c r="C110" s="37">
        <v>146000</v>
      </c>
      <c r="D110" s="149">
        <v>594500</v>
      </c>
      <c r="E110" s="151">
        <v>200000</v>
      </c>
    </row>
    <row r="111" spans="1:5" ht="16.5" thickBot="1">
      <c r="A111" s="175"/>
      <c r="B111" s="5" t="s">
        <v>21</v>
      </c>
      <c r="C111" s="33">
        <v>225000</v>
      </c>
      <c r="D111" s="148"/>
      <c r="E111" s="152"/>
    </row>
    <row r="112" spans="1:5" ht="45" customHeight="1" thickBot="1">
      <c r="A112" s="10"/>
      <c r="B112" s="99" t="s">
        <v>75</v>
      </c>
      <c r="C112" s="36">
        <v>223500</v>
      </c>
      <c r="D112" s="35"/>
      <c r="E112" s="91"/>
    </row>
    <row r="113" spans="1:5" ht="98.25" customHeight="1">
      <c r="A113" s="85" t="s">
        <v>209</v>
      </c>
      <c r="B113" s="85" t="s">
        <v>198</v>
      </c>
      <c r="C113" s="30">
        <v>1000000</v>
      </c>
      <c r="D113" s="81">
        <v>1000000</v>
      </c>
      <c r="E113" s="151">
        <v>200000</v>
      </c>
    </row>
    <row r="114" spans="1:5" ht="32.25" customHeight="1">
      <c r="A114" s="90" t="s">
        <v>252</v>
      </c>
      <c r="B114" s="81"/>
      <c r="C114" s="30"/>
      <c r="D114" s="81"/>
      <c r="E114" s="152"/>
    </row>
    <row r="115" spans="1:5" ht="102" customHeight="1">
      <c r="A115" s="210" t="s">
        <v>210</v>
      </c>
      <c r="B115" s="8" t="s">
        <v>26</v>
      </c>
      <c r="C115" s="37">
        <v>1000000</v>
      </c>
      <c r="D115" s="146">
        <v>4000000</v>
      </c>
      <c r="E115" s="144">
        <v>700000</v>
      </c>
    </row>
    <row r="116" spans="1:5" ht="15.75">
      <c r="A116" s="172"/>
      <c r="B116" s="85" t="s">
        <v>199</v>
      </c>
      <c r="C116" s="30">
        <v>1000000</v>
      </c>
      <c r="D116" s="150"/>
      <c r="E116" s="152"/>
    </row>
    <row r="117" spans="1:5" ht="87" customHeight="1">
      <c r="A117" s="172"/>
      <c r="B117" s="85" t="s">
        <v>78</v>
      </c>
      <c r="C117" s="30">
        <v>1000000</v>
      </c>
      <c r="D117" s="150"/>
      <c r="E117" s="152"/>
    </row>
    <row r="118" spans="1:5" ht="64.5" customHeight="1" thickBot="1">
      <c r="A118" s="205"/>
      <c r="B118" s="108" t="s">
        <v>200</v>
      </c>
      <c r="C118" s="33">
        <v>1000000</v>
      </c>
      <c r="D118" s="154"/>
      <c r="E118" s="145"/>
    </row>
    <row r="119" spans="1:5" ht="24.75" customHeight="1">
      <c r="A119" s="210" t="s">
        <v>211</v>
      </c>
      <c r="B119" s="2" t="s">
        <v>79</v>
      </c>
      <c r="C119" s="37">
        <v>650000</v>
      </c>
      <c r="D119" s="146">
        <v>2250000</v>
      </c>
      <c r="E119" s="161">
        <v>400000</v>
      </c>
    </row>
    <row r="120" spans="1:5" ht="63.75" customHeight="1">
      <c r="A120" s="172"/>
      <c r="B120" s="85" t="s">
        <v>212</v>
      </c>
      <c r="C120" s="30">
        <v>600000</v>
      </c>
      <c r="D120" s="150"/>
      <c r="E120" s="162"/>
    </row>
    <row r="121" spans="1:5" ht="136.5" customHeight="1" thickBot="1">
      <c r="A121" s="173"/>
      <c r="B121" s="92" t="s">
        <v>213</v>
      </c>
      <c r="C121" s="31">
        <v>1000000</v>
      </c>
      <c r="D121" s="148"/>
      <c r="E121" s="144"/>
    </row>
    <row r="122" spans="1:5" ht="31.5">
      <c r="A122" s="183" t="s">
        <v>214</v>
      </c>
      <c r="B122" s="85" t="s">
        <v>215</v>
      </c>
      <c r="C122" s="30">
        <v>1000000</v>
      </c>
      <c r="D122" s="158">
        <v>1430000</v>
      </c>
      <c r="E122" s="162">
        <v>200000</v>
      </c>
    </row>
    <row r="123" spans="1:5" ht="16.5" thickBot="1">
      <c r="A123" s="204"/>
      <c r="B123" s="93" t="s">
        <v>216</v>
      </c>
      <c r="C123" s="31">
        <v>430000</v>
      </c>
      <c r="D123" s="150"/>
      <c r="E123" s="162"/>
    </row>
    <row r="124" spans="1:5" ht="32.25" thickBot="1">
      <c r="A124" s="59" t="s">
        <v>222</v>
      </c>
      <c r="B124" s="107" t="s">
        <v>80</v>
      </c>
      <c r="C124" s="29">
        <v>468600</v>
      </c>
      <c r="D124" s="37">
        <v>468600</v>
      </c>
      <c r="E124" s="28">
        <v>100000</v>
      </c>
    </row>
    <row r="125" spans="1:5" ht="51" customHeight="1">
      <c r="A125" s="174" t="s">
        <v>217</v>
      </c>
      <c r="B125" s="2" t="s">
        <v>27</v>
      </c>
      <c r="C125" s="37">
        <v>950000</v>
      </c>
      <c r="D125" s="146">
        <v>2470000</v>
      </c>
      <c r="E125" s="151">
        <v>200000</v>
      </c>
    </row>
    <row r="126" spans="1:5" ht="66.75" customHeight="1">
      <c r="A126" s="175"/>
      <c r="B126" s="12" t="s">
        <v>81</v>
      </c>
      <c r="C126" s="36">
        <v>570000</v>
      </c>
      <c r="D126" s="147"/>
      <c r="E126" s="159"/>
    </row>
    <row r="127" spans="1:5" ht="32.25" thickBot="1">
      <c r="A127" s="176"/>
      <c r="B127" s="6" t="s">
        <v>28</v>
      </c>
      <c r="C127" s="31">
        <v>950000</v>
      </c>
      <c r="D127" s="148"/>
      <c r="E127" s="152"/>
    </row>
    <row r="128" spans="1:5" ht="107.25" customHeight="1">
      <c r="A128" s="206" t="s">
        <v>218</v>
      </c>
      <c r="B128" s="94" t="s">
        <v>219</v>
      </c>
      <c r="C128" s="29">
        <v>620000</v>
      </c>
      <c r="D128" s="149">
        <v>310000</v>
      </c>
      <c r="E128" s="144">
        <v>200000</v>
      </c>
    </row>
    <row r="129" spans="1:5" ht="32.25" thickBot="1">
      <c r="A129" s="207"/>
      <c r="B129" s="116" t="s">
        <v>220</v>
      </c>
      <c r="C129" s="30">
        <v>435000</v>
      </c>
      <c r="D129" s="150"/>
      <c r="E129" s="145"/>
    </row>
    <row r="130" spans="1:5" ht="56.25" customHeight="1" thickBot="1">
      <c r="A130" s="70" t="s">
        <v>221</v>
      </c>
      <c r="B130" s="109" t="s">
        <v>82</v>
      </c>
      <c r="C130" s="29">
        <v>420000</v>
      </c>
      <c r="D130" s="29">
        <v>420000</v>
      </c>
      <c r="E130" s="62">
        <v>100000</v>
      </c>
    </row>
    <row r="131" spans="1:5" ht="90" customHeight="1" thickBot="1">
      <c r="A131" s="99" t="s">
        <v>223</v>
      </c>
      <c r="B131" s="85" t="s">
        <v>83</v>
      </c>
      <c r="C131" s="37">
        <v>700000</v>
      </c>
      <c r="D131" s="31">
        <v>700000</v>
      </c>
      <c r="E131" s="28">
        <v>100000</v>
      </c>
    </row>
    <row r="132" spans="1:5" ht="72" customHeight="1">
      <c r="A132" s="97" t="s">
        <v>224</v>
      </c>
      <c r="B132" s="116" t="s">
        <v>227</v>
      </c>
      <c r="C132" s="37">
        <v>503200</v>
      </c>
      <c r="D132" s="31">
        <v>1143200</v>
      </c>
      <c r="E132" s="124">
        <v>200000</v>
      </c>
    </row>
    <row r="133" spans="1:5" ht="50.25" customHeight="1" thickBot="1">
      <c r="A133" s="96"/>
      <c r="B133" s="85" t="s">
        <v>228</v>
      </c>
      <c r="C133" s="37">
        <v>640000</v>
      </c>
      <c r="D133" s="37"/>
      <c r="E133" s="47"/>
    </row>
    <row r="134" spans="1:5" ht="50.25" customHeight="1" thickBot="1">
      <c r="A134" s="70" t="s">
        <v>225</v>
      </c>
      <c r="B134" s="104" t="s">
        <v>29</v>
      </c>
      <c r="C134" s="29">
        <v>868500</v>
      </c>
      <c r="D134" s="37">
        <v>868500</v>
      </c>
      <c r="E134" s="62">
        <v>100000</v>
      </c>
    </row>
    <row r="135" spans="1:5" ht="50.25" customHeight="1" thickBot="1">
      <c r="A135" s="10" t="s">
        <v>229</v>
      </c>
      <c r="B135" s="8" t="s">
        <v>230</v>
      </c>
      <c r="C135" s="37">
        <v>500000</v>
      </c>
      <c r="D135" s="37">
        <v>500000</v>
      </c>
      <c r="E135" s="28">
        <v>300000</v>
      </c>
    </row>
    <row r="136" spans="1:5" ht="75.75" customHeight="1">
      <c r="A136" s="95" t="s">
        <v>231</v>
      </c>
      <c r="B136" s="104" t="s">
        <v>232</v>
      </c>
      <c r="C136" s="37">
        <v>713000</v>
      </c>
      <c r="D136" s="31">
        <v>2618000</v>
      </c>
      <c r="E136" s="124">
        <v>300000</v>
      </c>
    </row>
    <row r="137" spans="1:5" ht="93" customHeight="1">
      <c r="A137" s="98"/>
      <c r="B137" s="104" t="s">
        <v>233</v>
      </c>
      <c r="C137" s="37">
        <v>1000000</v>
      </c>
      <c r="D137" s="36"/>
      <c r="E137" s="42"/>
    </row>
    <row r="138" spans="1:5" ht="88.5" customHeight="1" thickBot="1">
      <c r="A138" s="69"/>
      <c r="B138" s="104" t="s">
        <v>234</v>
      </c>
      <c r="C138" s="37">
        <v>905000</v>
      </c>
      <c r="D138" s="37"/>
      <c r="E138" s="28"/>
    </row>
    <row r="139" spans="1:5" ht="53.25" customHeight="1">
      <c r="A139" s="95" t="s">
        <v>235</v>
      </c>
      <c r="B139" s="104" t="s">
        <v>236</v>
      </c>
      <c r="C139" s="37">
        <v>300000</v>
      </c>
      <c r="D139" s="31">
        <v>1400000</v>
      </c>
      <c r="E139" s="124">
        <v>300000</v>
      </c>
    </row>
    <row r="140" spans="1:5" ht="76.5" customHeight="1">
      <c r="A140" s="98"/>
      <c r="B140" s="104" t="s">
        <v>237</v>
      </c>
      <c r="C140" s="37">
        <v>900000</v>
      </c>
      <c r="D140" s="36"/>
      <c r="E140" s="42"/>
    </row>
    <row r="141" spans="1:5" ht="56.25" customHeight="1" thickBot="1">
      <c r="A141" s="69"/>
      <c r="B141" s="104" t="s">
        <v>238</v>
      </c>
      <c r="C141" s="37">
        <v>200000</v>
      </c>
      <c r="D141" s="37"/>
      <c r="E141" s="28"/>
    </row>
    <row r="142" spans="1:5" ht="67.5" customHeight="1" thickBot="1">
      <c r="A142" s="70" t="s">
        <v>226</v>
      </c>
      <c r="B142" s="2" t="s">
        <v>239</v>
      </c>
      <c r="C142" s="37">
        <v>35000</v>
      </c>
      <c r="D142" s="37">
        <v>35000</v>
      </c>
      <c r="E142" s="28">
        <v>0</v>
      </c>
    </row>
    <row r="143" spans="1:5" ht="81" customHeight="1">
      <c r="A143" s="9" t="s">
        <v>240</v>
      </c>
      <c r="B143" s="8" t="s">
        <v>241</v>
      </c>
      <c r="C143" s="37">
        <v>451000</v>
      </c>
      <c r="D143" s="31">
        <v>853000</v>
      </c>
      <c r="E143" s="124">
        <v>400000</v>
      </c>
    </row>
    <row r="144" spans="1:5" ht="94.5" customHeight="1">
      <c r="A144" s="56"/>
      <c r="B144" s="8" t="s">
        <v>242</v>
      </c>
      <c r="C144" s="37">
        <v>402000</v>
      </c>
      <c r="D144" s="37"/>
      <c r="E144" s="37"/>
    </row>
    <row r="145" spans="1:5" ht="40.5" customHeight="1" thickBot="1">
      <c r="A145" s="52"/>
      <c r="B145" s="51" t="s">
        <v>84</v>
      </c>
      <c r="C145" s="40"/>
      <c r="D145" s="28">
        <f>SUM(D31:D144)</f>
        <v>69537523</v>
      </c>
      <c r="E145" s="101">
        <f>SUM(E31:E144)</f>
        <v>18350000</v>
      </c>
    </row>
    <row r="146" spans="1:5" ht="16.5" customHeight="1">
      <c r="A146" s="178" t="s">
        <v>206</v>
      </c>
      <c r="B146" s="17" t="s">
        <v>0</v>
      </c>
      <c r="C146" s="201" t="s">
        <v>2</v>
      </c>
      <c r="D146" s="155" t="s">
        <v>87</v>
      </c>
      <c r="E146" s="157" t="s">
        <v>88</v>
      </c>
    </row>
    <row r="147" spans="1:5" ht="25.5">
      <c r="A147" s="178"/>
      <c r="B147" s="18" t="s">
        <v>1</v>
      </c>
      <c r="C147" s="202"/>
      <c r="D147" s="156"/>
      <c r="E147" s="157"/>
    </row>
    <row r="148" spans="1:5" ht="13.5" thickBot="1">
      <c r="A148" s="179"/>
      <c r="B148" s="20"/>
      <c r="C148" s="203"/>
      <c r="D148" s="156"/>
      <c r="E148" s="157"/>
    </row>
    <row r="149" spans="1:5" ht="63">
      <c r="A149" s="171" t="s">
        <v>113</v>
      </c>
      <c r="B149" s="107" t="s">
        <v>66</v>
      </c>
      <c r="C149" s="29">
        <v>950000</v>
      </c>
      <c r="D149" s="149">
        <v>375000</v>
      </c>
      <c r="E149" s="151">
        <v>1000000</v>
      </c>
    </row>
    <row r="150" spans="1:5" ht="63">
      <c r="A150" s="172"/>
      <c r="B150" s="85" t="s">
        <v>65</v>
      </c>
      <c r="C150" s="30">
        <v>950000</v>
      </c>
      <c r="D150" s="150"/>
      <c r="E150" s="152"/>
    </row>
    <row r="151" spans="1:5" ht="63">
      <c r="A151" s="172"/>
      <c r="B151" s="85" t="s">
        <v>64</v>
      </c>
      <c r="C151" s="30">
        <v>900000</v>
      </c>
      <c r="D151" s="150"/>
      <c r="E151" s="152"/>
    </row>
    <row r="152" spans="1:5" ht="63.75" thickBot="1">
      <c r="A152" s="173"/>
      <c r="B152" s="92" t="s">
        <v>63</v>
      </c>
      <c r="C152" s="31">
        <v>950000</v>
      </c>
      <c r="D152" s="148"/>
      <c r="E152" s="153"/>
    </row>
    <row r="153" spans="1:5" ht="48" thickBot="1">
      <c r="A153" s="9" t="s">
        <v>115</v>
      </c>
      <c r="B153" s="111" t="s">
        <v>114</v>
      </c>
      <c r="C153" s="38">
        <v>1000000</v>
      </c>
      <c r="D153" s="38">
        <v>1000000</v>
      </c>
      <c r="E153" s="46">
        <v>700000</v>
      </c>
    </row>
    <row r="154" spans="1:5" ht="32.25" thickBot="1">
      <c r="A154" s="9" t="s">
        <v>116</v>
      </c>
      <c r="B154" s="111" t="s">
        <v>30</v>
      </c>
      <c r="C154" s="38">
        <v>1000000</v>
      </c>
      <c r="D154" s="38">
        <v>1000000</v>
      </c>
      <c r="E154" s="46">
        <v>600000</v>
      </c>
    </row>
    <row r="155" spans="1:5" ht="48" thickBot="1">
      <c r="A155" s="70" t="s">
        <v>243</v>
      </c>
      <c r="B155" s="70" t="s">
        <v>32</v>
      </c>
      <c r="C155" s="79">
        <v>335000</v>
      </c>
      <c r="D155" s="79">
        <v>335000</v>
      </c>
      <c r="E155" s="80">
        <v>200000</v>
      </c>
    </row>
    <row r="156" spans="1:5" ht="47.25" customHeight="1">
      <c r="A156" s="208" t="s">
        <v>244</v>
      </c>
      <c r="B156" s="8" t="s">
        <v>33</v>
      </c>
      <c r="C156" s="37">
        <v>700000</v>
      </c>
      <c r="D156" s="147">
        <v>1000000</v>
      </c>
      <c r="E156" s="159">
        <v>700000</v>
      </c>
    </row>
    <row r="157" spans="1:5" ht="63">
      <c r="A157" s="208"/>
      <c r="B157" s="85" t="s">
        <v>117</v>
      </c>
      <c r="C157" s="30">
        <v>200000</v>
      </c>
      <c r="D157" s="147"/>
      <c r="E157" s="159"/>
    </row>
    <row r="158" spans="1:5" ht="32.25" thickBot="1">
      <c r="A158" s="209"/>
      <c r="B158" s="92" t="s">
        <v>54</v>
      </c>
      <c r="C158" s="31">
        <v>100000</v>
      </c>
      <c r="D158" s="147"/>
      <c r="E158" s="160"/>
    </row>
    <row r="159" spans="1:5" ht="48" thickBot="1">
      <c r="A159" s="78" t="s">
        <v>170</v>
      </c>
      <c r="B159" s="114" t="s">
        <v>31</v>
      </c>
      <c r="C159" s="39">
        <v>1000000</v>
      </c>
      <c r="D159" s="39">
        <v>1000000</v>
      </c>
      <c r="E159" s="50">
        <v>300000</v>
      </c>
    </row>
    <row r="160" spans="1:5" ht="48" thickBot="1">
      <c r="A160" s="78" t="s">
        <v>171</v>
      </c>
      <c r="B160" s="114" t="s">
        <v>77</v>
      </c>
      <c r="C160" s="39">
        <v>800000</v>
      </c>
      <c r="D160" s="71">
        <v>800000</v>
      </c>
      <c r="E160" s="131">
        <v>100000</v>
      </c>
    </row>
    <row r="161" spans="1:5" ht="31.5" customHeight="1">
      <c r="A161" s="174" t="s">
        <v>172</v>
      </c>
      <c r="B161" s="8" t="s">
        <v>34</v>
      </c>
      <c r="C161" s="37">
        <v>700000</v>
      </c>
      <c r="D161" s="158">
        <v>2800000</v>
      </c>
      <c r="E161" s="159">
        <v>800000</v>
      </c>
    </row>
    <row r="162" spans="1:5" ht="15.75">
      <c r="A162" s="175"/>
      <c r="B162" s="85" t="s">
        <v>35</v>
      </c>
      <c r="C162" s="30">
        <v>700000</v>
      </c>
      <c r="D162" s="150"/>
      <c r="E162" s="152"/>
    </row>
    <row r="163" spans="1:5" ht="15.75">
      <c r="A163" s="175"/>
      <c r="B163" s="85" t="s">
        <v>36</v>
      </c>
      <c r="C163" s="30">
        <v>700000</v>
      </c>
      <c r="D163" s="150"/>
      <c r="E163" s="152"/>
    </row>
    <row r="164" spans="1:5" ht="16.5" thickBot="1">
      <c r="A164" s="175"/>
      <c r="B164" s="85" t="s">
        <v>37</v>
      </c>
      <c r="C164" s="30">
        <v>700000</v>
      </c>
      <c r="D164" s="150"/>
      <c r="E164" s="152"/>
    </row>
    <row r="165" spans="1:5" ht="47.25">
      <c r="A165" s="92" t="s">
        <v>205</v>
      </c>
      <c r="B165" s="111" t="s">
        <v>208</v>
      </c>
      <c r="C165" s="30">
        <v>480000</v>
      </c>
      <c r="D165" s="38">
        <v>1260000</v>
      </c>
      <c r="E165" s="50">
        <v>750000</v>
      </c>
    </row>
    <row r="166" spans="1:5" ht="15.75">
      <c r="A166" s="8"/>
      <c r="B166" s="85" t="s">
        <v>207</v>
      </c>
      <c r="C166" s="30">
        <v>780000</v>
      </c>
      <c r="D166" s="40"/>
      <c r="E166" s="63"/>
    </row>
    <row r="167" spans="1:5" ht="15.75">
      <c r="A167" s="25"/>
      <c r="B167" s="12"/>
      <c r="C167" s="36"/>
      <c r="D167" s="31"/>
      <c r="E167" s="129"/>
    </row>
    <row r="168" spans="1:5" ht="15.75">
      <c r="A168" s="24"/>
      <c r="B168" s="12"/>
      <c r="C168" s="36"/>
      <c r="D168" s="42">
        <f>SUM(D148:D167)</f>
        <v>9570000</v>
      </c>
      <c r="E168" s="42">
        <f>SUM(E149:E167)</f>
        <v>5150000</v>
      </c>
    </row>
    <row r="169" spans="1:5" ht="39.75" customHeight="1" thickBot="1">
      <c r="A169" s="52"/>
      <c r="B169" s="8" t="s">
        <v>85</v>
      </c>
      <c r="C169" s="40"/>
      <c r="D169" s="47"/>
      <c r="E169" s="130"/>
    </row>
    <row r="170" spans="1:5" ht="16.5" customHeight="1">
      <c r="A170" s="178" t="s">
        <v>163</v>
      </c>
      <c r="B170" s="17" t="s">
        <v>0</v>
      </c>
      <c r="C170" s="201" t="s">
        <v>2</v>
      </c>
      <c r="D170" s="155" t="s">
        <v>87</v>
      </c>
      <c r="E170" s="157" t="s">
        <v>89</v>
      </c>
    </row>
    <row r="171" spans="1:5" ht="25.5">
      <c r="A171" s="178"/>
      <c r="B171" s="18" t="s">
        <v>1</v>
      </c>
      <c r="C171" s="202"/>
      <c r="D171" s="156"/>
      <c r="E171" s="157"/>
    </row>
    <row r="172" spans="1:5" ht="13.5" thickBot="1">
      <c r="A172" s="179"/>
      <c r="B172" s="20"/>
      <c r="C172" s="203"/>
      <c r="D172" s="156"/>
      <c r="E172" s="157"/>
    </row>
    <row r="173" spans="1:5" ht="63">
      <c r="A173" s="171" t="s">
        <v>109</v>
      </c>
      <c r="B173" s="107" t="s">
        <v>38</v>
      </c>
      <c r="C173" s="29">
        <v>925100</v>
      </c>
      <c r="D173" s="149">
        <v>3237000</v>
      </c>
      <c r="E173" s="151">
        <v>2000000</v>
      </c>
    </row>
    <row r="174" spans="1:5" ht="63">
      <c r="A174" s="172"/>
      <c r="B174" s="85" t="s">
        <v>39</v>
      </c>
      <c r="C174" s="30">
        <v>900000</v>
      </c>
      <c r="D174" s="150"/>
      <c r="E174" s="152"/>
    </row>
    <row r="175" spans="1:5" ht="15.75">
      <c r="A175" s="172"/>
      <c r="B175" s="85" t="s">
        <v>40</v>
      </c>
      <c r="C175" s="30">
        <v>997500</v>
      </c>
      <c r="D175" s="150"/>
      <c r="E175" s="152"/>
    </row>
    <row r="176" spans="1:5" ht="16.5" thickBot="1">
      <c r="A176" s="173"/>
      <c r="B176" s="92" t="s">
        <v>41</v>
      </c>
      <c r="C176" s="31">
        <v>415000</v>
      </c>
      <c r="D176" s="148"/>
      <c r="E176" s="153"/>
    </row>
    <row r="177" spans="1:5" ht="31.5">
      <c r="A177" s="171" t="s">
        <v>108</v>
      </c>
      <c r="B177" s="107" t="s">
        <v>58</v>
      </c>
      <c r="C177" s="29">
        <v>638425</v>
      </c>
      <c r="D177" s="149">
        <v>1668000</v>
      </c>
      <c r="E177" s="151">
        <v>700000</v>
      </c>
    </row>
    <row r="178" spans="1:5" ht="51" customHeight="1">
      <c r="A178" s="172"/>
      <c r="B178" s="85" t="s">
        <v>42</v>
      </c>
      <c r="C178" s="30">
        <v>600000</v>
      </c>
      <c r="D178" s="150"/>
      <c r="E178" s="152"/>
    </row>
    <row r="179" spans="1:5" ht="48" thickBot="1">
      <c r="A179" s="173"/>
      <c r="B179" s="92" t="s">
        <v>107</v>
      </c>
      <c r="C179" s="31">
        <v>430000</v>
      </c>
      <c r="D179" s="148"/>
      <c r="E179" s="153"/>
    </row>
    <row r="180" spans="1:5" ht="48.75" customHeight="1">
      <c r="A180" s="171" t="s">
        <v>110</v>
      </c>
      <c r="B180" s="107" t="s">
        <v>43</v>
      </c>
      <c r="C180" s="29">
        <v>414140</v>
      </c>
      <c r="D180" s="149">
        <v>1654000</v>
      </c>
      <c r="E180" s="151">
        <v>500000</v>
      </c>
    </row>
    <row r="181" spans="1:5" ht="31.5">
      <c r="A181" s="172"/>
      <c r="B181" s="85" t="s">
        <v>44</v>
      </c>
      <c r="C181" s="30">
        <v>600000</v>
      </c>
      <c r="D181" s="150"/>
      <c r="E181" s="152"/>
    </row>
    <row r="182" spans="1:5" ht="31.5">
      <c r="A182" s="172"/>
      <c r="B182" s="85" t="s">
        <v>45</v>
      </c>
      <c r="C182" s="30">
        <v>320400</v>
      </c>
      <c r="D182" s="150"/>
      <c r="E182" s="152"/>
    </row>
    <row r="183" spans="1:5" ht="32.25" thickBot="1">
      <c r="A183" s="173"/>
      <c r="B183" s="92" t="s">
        <v>249</v>
      </c>
      <c r="C183" s="31">
        <v>320000</v>
      </c>
      <c r="D183" s="148"/>
      <c r="E183" s="153"/>
    </row>
    <row r="184" spans="1:5" ht="47.25" customHeight="1">
      <c r="A184" s="171" t="s">
        <v>112</v>
      </c>
      <c r="B184" s="85" t="s">
        <v>59</v>
      </c>
      <c r="C184" s="30">
        <v>750000</v>
      </c>
      <c r="D184" s="149">
        <v>1183000</v>
      </c>
      <c r="E184" s="151">
        <v>700000</v>
      </c>
    </row>
    <row r="185" spans="1:5" ht="31.5">
      <c r="A185" s="172"/>
      <c r="B185" s="85" t="s">
        <v>46</v>
      </c>
      <c r="C185" s="30">
        <v>183000</v>
      </c>
      <c r="D185" s="150"/>
      <c r="E185" s="152"/>
    </row>
    <row r="186" spans="1:5" ht="63.75" thickBot="1">
      <c r="A186" s="205"/>
      <c r="B186" s="108" t="s">
        <v>111</v>
      </c>
      <c r="C186" s="33">
        <v>250000</v>
      </c>
      <c r="D186" s="154"/>
      <c r="E186" s="152"/>
    </row>
    <row r="187" spans="1:5" ht="15.75">
      <c r="A187" s="61" t="s">
        <v>245</v>
      </c>
      <c r="B187" s="8" t="s">
        <v>85</v>
      </c>
      <c r="C187" s="40"/>
      <c r="D187" s="28">
        <f>SUM(D173:D186)</f>
        <v>7742000</v>
      </c>
      <c r="E187" s="101">
        <f>SUM(E173:E186)</f>
        <v>3900000</v>
      </c>
    </row>
    <row r="188" spans="1:5" ht="15.75">
      <c r="A188" s="61"/>
      <c r="B188" s="8"/>
      <c r="C188" s="40"/>
      <c r="D188" s="28"/>
      <c r="E188" s="49"/>
    </row>
    <row r="189" spans="1:5" ht="18.75">
      <c r="A189" s="1"/>
      <c r="B189" s="117"/>
      <c r="C189" s="43"/>
      <c r="D189" s="43"/>
      <c r="E189" s="122"/>
    </row>
    <row r="190" spans="1:5" ht="15.75">
      <c r="A190" s="1"/>
      <c r="B190" s="121"/>
      <c r="C190" s="43"/>
      <c r="D190" s="43"/>
      <c r="E190" s="118"/>
    </row>
    <row r="191" spans="1:5" ht="15.75">
      <c r="A191" s="1"/>
      <c r="B191" s="119"/>
      <c r="C191" s="43"/>
      <c r="D191" s="27"/>
      <c r="E191" s="48"/>
    </row>
    <row r="192" spans="1:5" ht="15.75">
      <c r="A192" s="1"/>
      <c r="B192" s="120"/>
      <c r="C192" s="60"/>
      <c r="D192" s="27"/>
      <c r="E192" s="65"/>
    </row>
    <row r="193" spans="1:5" ht="15.75">
      <c r="A193" s="61"/>
      <c r="B193" s="61"/>
      <c r="C193" s="44"/>
      <c r="D193" s="27"/>
      <c r="E193" s="66"/>
    </row>
    <row r="194" spans="1:4" ht="15.75">
      <c r="A194" s="61"/>
      <c r="B194" s="61"/>
      <c r="C194" s="43"/>
      <c r="D194" s="43"/>
    </row>
    <row r="195" spans="3:4" ht="15">
      <c r="C195" s="43"/>
      <c r="D195" s="43"/>
    </row>
    <row r="196" spans="3:4" ht="15">
      <c r="C196" s="43"/>
      <c r="D196" s="43"/>
    </row>
    <row r="197" spans="3:4" ht="15">
      <c r="C197" s="43"/>
      <c r="D197" s="43"/>
    </row>
    <row r="198" spans="3:4" ht="15">
      <c r="C198" s="43"/>
      <c r="D198" s="43"/>
    </row>
  </sheetData>
  <sheetProtection/>
  <mergeCells count="118">
    <mergeCell ref="A119:A121"/>
    <mergeCell ref="A115:A118"/>
    <mergeCell ref="A106:A109"/>
    <mergeCell ref="D48:D49"/>
    <mergeCell ref="E48:E49"/>
    <mergeCell ref="D41:D44"/>
    <mergeCell ref="E113:E114"/>
    <mergeCell ref="C48:C49"/>
    <mergeCell ref="A50:A52"/>
    <mergeCell ref="A53:A56"/>
    <mergeCell ref="E2:E4"/>
    <mergeCell ref="D2:D4"/>
    <mergeCell ref="C27:C29"/>
    <mergeCell ref="D19:D22"/>
    <mergeCell ref="D31:D33"/>
    <mergeCell ref="D35:D40"/>
    <mergeCell ref="C35:C37"/>
    <mergeCell ref="A177:A179"/>
    <mergeCell ref="A180:A183"/>
    <mergeCell ref="A184:A186"/>
    <mergeCell ref="A173:A176"/>
    <mergeCell ref="A170:A172"/>
    <mergeCell ref="A128:A129"/>
    <mergeCell ref="A161:A164"/>
    <mergeCell ref="A156:A158"/>
    <mergeCell ref="C45:C46"/>
    <mergeCell ref="C170:C172"/>
    <mergeCell ref="A149:A152"/>
    <mergeCell ref="A146:A148"/>
    <mergeCell ref="C146:C148"/>
    <mergeCell ref="A125:A127"/>
    <mergeCell ref="A122:A123"/>
    <mergeCell ref="A92:A95"/>
    <mergeCell ref="A81:A83"/>
    <mergeCell ref="A77:A80"/>
    <mergeCell ref="A110:A111"/>
    <mergeCell ref="A96:A97"/>
    <mergeCell ref="B48:B49"/>
    <mergeCell ref="A45:A47"/>
    <mergeCell ref="B45:B46"/>
    <mergeCell ref="A35:A40"/>
    <mergeCell ref="A48:A49"/>
    <mergeCell ref="A88:A91"/>
    <mergeCell ref="B35:B37"/>
    <mergeCell ref="A19:A22"/>
    <mergeCell ref="A41:A44"/>
    <mergeCell ref="A2:A4"/>
    <mergeCell ref="C2:C4"/>
    <mergeCell ref="A5:A8"/>
    <mergeCell ref="A23:A25"/>
    <mergeCell ref="A9:A12"/>
    <mergeCell ref="A13:A15"/>
    <mergeCell ref="A27:A29"/>
    <mergeCell ref="A16:A18"/>
    <mergeCell ref="E13:E15"/>
    <mergeCell ref="D5:D8"/>
    <mergeCell ref="E5:E8"/>
    <mergeCell ref="E9:E12"/>
    <mergeCell ref="D9:D12"/>
    <mergeCell ref="D13:D15"/>
    <mergeCell ref="E31:E33"/>
    <mergeCell ref="D27:D29"/>
    <mergeCell ref="E27:E29"/>
    <mergeCell ref="E45:E47"/>
    <mergeCell ref="E16:E18"/>
    <mergeCell ref="E19:E22"/>
    <mergeCell ref="D23:D25"/>
    <mergeCell ref="E23:E25"/>
    <mergeCell ref="D16:D18"/>
    <mergeCell ref="D50:D52"/>
    <mergeCell ref="E50:E52"/>
    <mergeCell ref="E35:E40"/>
    <mergeCell ref="D53:D56"/>
    <mergeCell ref="E53:E56"/>
    <mergeCell ref="D45:D47"/>
    <mergeCell ref="D88:D91"/>
    <mergeCell ref="E88:E91"/>
    <mergeCell ref="D92:D95"/>
    <mergeCell ref="E92:E95"/>
    <mergeCell ref="D77:D80"/>
    <mergeCell ref="E77:E80"/>
    <mergeCell ref="E81:E83"/>
    <mergeCell ref="D81:D83"/>
    <mergeCell ref="D106:D109"/>
    <mergeCell ref="E106:E109"/>
    <mergeCell ref="D110:D111"/>
    <mergeCell ref="E110:E111"/>
    <mergeCell ref="D96:D97"/>
    <mergeCell ref="E96:E97"/>
    <mergeCell ref="D146:D148"/>
    <mergeCell ref="E146:E148"/>
    <mergeCell ref="D156:D158"/>
    <mergeCell ref="E156:E158"/>
    <mergeCell ref="D161:D164"/>
    <mergeCell ref="D115:D118"/>
    <mergeCell ref="E115:E118"/>
    <mergeCell ref="D119:D121"/>
    <mergeCell ref="E119:E121"/>
    <mergeCell ref="D180:D183"/>
    <mergeCell ref="D184:D186"/>
    <mergeCell ref="E184:E186"/>
    <mergeCell ref="E149:E152"/>
    <mergeCell ref="D173:D176"/>
    <mergeCell ref="E173:E176"/>
    <mergeCell ref="D170:D172"/>
    <mergeCell ref="E180:E183"/>
    <mergeCell ref="E170:E172"/>
    <mergeCell ref="E161:E164"/>
    <mergeCell ref="A1:E1"/>
    <mergeCell ref="E128:E129"/>
    <mergeCell ref="D125:D127"/>
    <mergeCell ref="D128:D129"/>
    <mergeCell ref="D177:D179"/>
    <mergeCell ref="E177:E179"/>
    <mergeCell ref="D122:D123"/>
    <mergeCell ref="E122:E123"/>
    <mergeCell ref="E125:E127"/>
    <mergeCell ref="D149:D15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Uprava</dc:creator>
  <cp:keywords/>
  <dc:description/>
  <cp:lastModifiedBy>Hewlett-Packard Company</cp:lastModifiedBy>
  <cp:lastPrinted>2019-04-23T06:41:01Z</cp:lastPrinted>
  <dcterms:created xsi:type="dcterms:W3CDTF">2017-03-16T10:03:17Z</dcterms:created>
  <dcterms:modified xsi:type="dcterms:W3CDTF">2019-05-06T10:29:37Z</dcterms:modified>
  <cp:category/>
  <cp:version/>
  <cp:contentType/>
  <cp:contentStatus/>
</cp:coreProperties>
</file>